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tabRatio="700"/>
  </bookViews>
  <sheets>
    <sheet name="Anexo A" sheetId="22" r:id="rId1"/>
    <sheet name="Consideraciones" sheetId="1" r:id="rId2"/>
    <sheet name="Anexo 1" sheetId="3" r:id="rId3"/>
    <sheet name="Anexo 2" sheetId="4" r:id="rId4"/>
    <sheet name="Tabla 1" sheetId="5" r:id="rId5"/>
    <sheet name="Tabla 2" sheetId="6" r:id="rId6"/>
    <sheet name="Tabla 3" sheetId="7" r:id="rId7"/>
    <sheet name="Anexo 1." sheetId="8" r:id="rId8"/>
    <sheet name="Tabla 1." sheetId="18" r:id="rId9"/>
    <sheet name="Tabla 2." sheetId="19" r:id="rId10"/>
    <sheet name="Tabla 3." sheetId="20" r:id="rId11"/>
    <sheet name="Tabla 4." sheetId="12" r:id="rId12"/>
    <sheet name="Anexo 2." sheetId="21" r:id="rId13"/>
    <sheet name="Anexo 3.." sheetId="14" r:id="rId14"/>
    <sheet name="Anexo 4.." sheetId="15" r:id="rId15"/>
    <sheet name="Anexo 5.." sheetId="16" r:id="rId16"/>
    <sheet name="Guia-Video" sheetId="17" r:id="rId17"/>
  </sheets>
  <definedNames>
    <definedName name="_xlnm.Print_Area" localSheetId="0">'Anexo A'!$A$2:$E$93</definedName>
  </definedNames>
  <calcPr calcId="162913"/>
</workbook>
</file>

<file path=xl/calcChain.xml><?xml version="1.0" encoding="utf-8"?>
<calcChain xmlns="http://schemas.openxmlformats.org/spreadsheetml/2006/main">
  <c r="D30" i="19" l="1"/>
  <c r="E10" i="18"/>
  <c r="D10" i="18"/>
  <c r="C10" i="18"/>
  <c r="B10" i="18"/>
  <c r="C16" i="21" l="1"/>
  <c r="C7" i="21"/>
  <c r="B8" i="20"/>
  <c r="B14" i="20" s="1"/>
  <c r="E9" i="18"/>
</calcChain>
</file>

<file path=xl/sharedStrings.xml><?xml version="1.0" encoding="utf-8"?>
<sst xmlns="http://schemas.openxmlformats.org/spreadsheetml/2006/main" count="1103" uniqueCount="713">
  <si>
    <t>CONSIDERACIONES</t>
  </si>
  <si>
    <t>Los cuales deben ser llenados a detalle con la finalidad de mejorar la gestión, la operación, los resultados y la rendición de cuentas.</t>
  </si>
  <si>
    <t xml:space="preserve">Para realizar el correcto llenado de los formatos se recomienda lo siguiente: </t>
  </si>
  <si>
    <t>PREGUNTA</t>
  </si>
  <si>
    <t>RESPUESTA</t>
  </si>
  <si>
    <t>SOPORTE</t>
  </si>
  <si>
    <t>COMENTARIOS GENERALES</t>
  </si>
  <si>
    <t>I. Contribución y Destino</t>
  </si>
  <si>
    <t>II. Gestión</t>
  </si>
  <si>
    <t>III. Generación de Información y Rendición de Cuentas</t>
  </si>
  <si>
    <t>IV.  Orientación y Medición de Resultados.</t>
  </si>
  <si>
    <t>1. ¿Cuenta con documentación en la que se identifique un diagnóstico de las necesidades a las que los recursos del FAM-IEB, FAM-IEMSyS pueden contribuir a atender?, y tienen las siguientes características:</t>
  </si>
  <si>
    <t>2. ¿Cuenta con criterios documentados para distribuir las aportaciones del componente FAM-IEB y FAM-IEMSyS? y tienen las siguientes características:</t>
  </si>
  <si>
    <t>3. ¿Documenta el destino de las aportaciones? y están desagregada por las siguientes categorías:</t>
  </si>
  <si>
    <t>6. ¿Ha invertido recursos provenientes del FAM-IEB y FAM-IEMSyS en proyectos de construcción, equipamiento, rehabilitación, conservación y/o mantenimiento de infraestructura física de planteles que permita brindar servicios educativos en situaciones de emergencia?</t>
  </si>
  <si>
    <t>7. Identificar y describir los procesos en la gestión y operación del FAM-IEB y FAM-IEMSyS. Describa la situación que guardan los Manuales Administrativos y las Funciones principales relacionadas a: gestión, operación, manejo, reporte, control, evaluación, fiscalización, seguimiento u otras actividades relacionadas al Fondo. (Anexo 3. Organización Administrativa)</t>
  </si>
  <si>
    <t>8. ¿Cuenta con mecanismos documentados para la planeación de los proyectos financiados con recursos del FAM-IEB y FAM-IEMSyS? y tienen las siguientes características:</t>
  </si>
  <si>
    <t>9. ¿Cuenta con mecanismos documentados para verificar que las transferencias de las aportaciones del FAM-IEB y FAM-IEMSyS se hacen de acuerdo con lo programado? y tienen las siguientes características:</t>
  </si>
  <si>
    <t>10. ¿Cuenta con mecanismos documentados para dar seguimiento al ejercicio de las aportaciones del FAM-IEB y FAM-IEMSyS? y tienen las siguientes características:</t>
  </si>
  <si>
    <t>12. ¿Cuáles son los retos en la gestión y operación del FAM-IEB y FAM-IEMSyS?</t>
  </si>
  <si>
    <t>13. ¿Las áreas responsables cuentan con información sistematizada para FAM-IEB y FAM-IEMSyS?</t>
  </si>
  <si>
    <t>14. ¿Reporta información para monitorear el desempeño del FAM-IEB y FAM-IEMSyS?, con las siguientes características:</t>
  </si>
  <si>
    <t>Fondo de Aportaciones Múltiples Componente: Asistencia Social (FAM-AS)</t>
  </si>
  <si>
    <t>Cédula de Información para armar la Ficha de Desempeño del Ejercicio Fiscal 2022</t>
  </si>
  <si>
    <t>Sección</t>
  </si>
  <si>
    <t>Figura (Gráfica) O Apartado</t>
  </si>
  <si>
    <t>Respuestas o Comentarios:</t>
  </si>
  <si>
    <t>Evidencia documental o Ligas electrónicas:</t>
  </si>
  <si>
    <t>Descripción del Fondo</t>
  </si>
  <si>
    <t>Contexto</t>
  </si>
  <si>
    <t>El objetivo de la sección es presentar las variables socioeconómicas que dan cuenta de las necesidades y/o problemas a los cuales el FAM AS puede contribuir u orientar la asignación y planeación de los recursos:</t>
  </si>
  <si>
    <t>Porcentaje de población con carencia alimentaria por componente del indicador (Años 2018-2020 y 2022).</t>
  </si>
  <si>
    <t>Inseguridad alimentaria moderada:                          Inseguridad alimentaria severa:</t>
  </si>
  <si>
    <t>Población con carencia alimentaria:</t>
  </si>
  <si>
    <t>Población por debajo de la línea de bienestar mínimo:</t>
  </si>
  <si>
    <t>Número de personas con carencia por acceso a la alimentación que son sujetos de asistencia social  (Artículo 4 de la Ley de Asistencia Social) 2022.</t>
  </si>
  <si>
    <t>Personas con discapacidad:</t>
  </si>
  <si>
    <t>Mujeres:</t>
  </si>
  <si>
    <t>Personas de 0 a 14 años:</t>
  </si>
  <si>
    <t>Personas de 65 años o más:</t>
  </si>
  <si>
    <t>Presupuesto y cobertura</t>
  </si>
  <si>
    <t>Aprobado:</t>
  </si>
  <si>
    <t xml:space="preserve">Modificado: </t>
  </si>
  <si>
    <t>Ejercido:</t>
  </si>
  <si>
    <t>Presupuesto 2022 ejercido del FAM-AS por programa</t>
  </si>
  <si>
    <t>Desayunos escolares:</t>
  </si>
  <si>
    <t>Menores de 5 años:</t>
  </si>
  <si>
    <t>Sujetos vulnerables:</t>
  </si>
  <si>
    <t>Familias en desamparo:</t>
  </si>
  <si>
    <t>Otros Programas:</t>
  </si>
  <si>
    <t>Concurrencia con recursos 2022 en millones de pesos</t>
  </si>
  <si>
    <t>Estatal:</t>
  </si>
  <si>
    <t xml:space="preserve">Federal: </t>
  </si>
  <si>
    <t>Municipal:</t>
  </si>
  <si>
    <t>Otros recursos::</t>
  </si>
  <si>
    <t>Población atendida 2022 del FAM-AS por programa</t>
  </si>
  <si>
    <t>Análisis de indicadores estratégicos y de gestión</t>
  </si>
  <si>
    <t>Meta:</t>
  </si>
  <si>
    <t>Logro:</t>
  </si>
  <si>
    <t>FODA</t>
  </si>
  <si>
    <t>Fortalezas:</t>
  </si>
  <si>
    <t>Oportunidades:</t>
  </si>
  <si>
    <t>Debilidades:</t>
  </si>
  <si>
    <t xml:space="preserve"> </t>
  </si>
  <si>
    <t>Amenazas:</t>
  </si>
  <si>
    <t>Seguimiento a recomendaciones</t>
  </si>
  <si>
    <t>Mecanismos que se utilizan para atender las recomendaciones provenientes de evaluaciones externas, así como señalar las que ya fueron atendidas en la Entidad Veracruzana</t>
  </si>
  <si>
    <t>Número de recomendaciones PAE 2022 tomo II:</t>
  </si>
  <si>
    <t>Número de recomendaciones atendidas y concluidas:</t>
  </si>
  <si>
    <t>Número de recomendaciones pendientes de concluir:</t>
  </si>
  <si>
    <t>Calidad y suficiencia de la información</t>
  </si>
  <si>
    <t>Llenado exclusivo de la ITI-IAP Veracruz</t>
  </si>
  <si>
    <t>Recomendaciones</t>
  </si>
  <si>
    <t>Datos de contacto</t>
  </si>
  <si>
    <t>Responsable del FAM AS Nombre:</t>
  </si>
  <si>
    <t>Teléfono:</t>
  </si>
  <si>
    <t>Correo:</t>
  </si>
  <si>
    <t>Responsable de la elaboración de la Ficha</t>
  </si>
  <si>
    <t>Nombre:</t>
  </si>
  <si>
    <t>Orden de Gobierno</t>
  </si>
  <si>
    <t xml:space="preserve">Fuente de Financiamiento </t>
  </si>
  <si>
    <t>Total</t>
  </si>
  <si>
    <t>% que representa el presupuesto del Fondo y cada Fuente de Financiamiento con respecto al total de recursos 2022 de la Ejecutora</t>
  </si>
  <si>
    <t xml:space="preserve">Justificación o comentarios de la fuente de financiamiento </t>
  </si>
  <si>
    <t>INGRESOS TOTALES 2022</t>
  </si>
  <si>
    <t>Federal</t>
  </si>
  <si>
    <t xml:space="preserve">Subtotal Federal </t>
  </si>
  <si>
    <t>Estatal</t>
  </si>
  <si>
    <t>Subtotal Estatal (b)</t>
  </si>
  <si>
    <t>Ingresos propios</t>
  </si>
  <si>
    <t>Subtotal Estatal (c)</t>
  </si>
  <si>
    <t>Otros recursos (Especificar cuáles)</t>
  </si>
  <si>
    <t>Subtotal Otros recursos (d)</t>
  </si>
  <si>
    <t>Total de ingresos 2022 de la Ejecutora (a + b+ c+ d)</t>
  </si>
  <si>
    <t>CONCURRENCIA DE RECURSOS</t>
  </si>
  <si>
    <t>Orden de Gobierno y Fuente de Financiamiento</t>
  </si>
  <si>
    <t>Fundamento legal por el que concurren los recursos:</t>
  </si>
  <si>
    <t>Comentarios:</t>
  </si>
  <si>
    <t>Capítulos de gasto</t>
  </si>
  <si>
    <t>Concepto</t>
  </si>
  <si>
    <t>Aprobado</t>
  </si>
  <si>
    <t>Modificado</t>
  </si>
  <si>
    <t>Ejercido</t>
  </si>
  <si>
    <t>Ejercido/</t>
  </si>
  <si>
    <t>1000: 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</si>
  <si>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</si>
  <si>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</si>
  <si>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</si>
  <si>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</si>
  <si>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</si>
  <si>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</si>
  <si>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</si>
  <si>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Subtotal de Capítulo 1000</t>
  </si>
  <si>
    <t>2000: 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</si>
  <si>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</si>
  <si>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</si>
  <si>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</si>
  <si>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</si>
  <si>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</si>
  <si>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</si>
  <si>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</si>
  <si>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</si>
  <si>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</si>
  <si>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Subtotal de Capítulo 2000</t>
  </si>
  <si>
    <t>3000: 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</si>
  <si>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</si>
  <si>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</si>
  <si>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</si>
  <si>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</si>
  <si>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</si>
  <si>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</si>
  <si>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</si>
  <si>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</si>
  <si>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</si>
  <si>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Subtotal de Capítulo 3000</t>
  </si>
  <si>
    <t>4000: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</si>
  <si>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</si>
  <si>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</si>
  <si>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</si>
  <si>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</si>
  <si>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</si>
  <si>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</si>
  <si>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</si>
  <si>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</si>
  <si>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</si>
  <si>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Total </t>
  </si>
  <si>
    <t>Programa, acción, proyecto, etc.</t>
  </si>
  <si>
    <t>Nombre del Municipio</t>
  </si>
  <si>
    <t>Anexos Exclusivos para el IEEV y UV</t>
  </si>
  <si>
    <t>Se debe llenar de acuerdo con lo siguiente:</t>
  </si>
  <si>
    <t>Nivel</t>
  </si>
  <si>
    <t>Ejercido/Modificado</t>
  </si>
  <si>
    <t>FAM-IEB</t>
  </si>
  <si>
    <t>FAM-IEMSyS</t>
  </si>
  <si>
    <t>Básica</t>
  </si>
  <si>
    <t>Medio Superior</t>
  </si>
  <si>
    <t>Superior</t>
  </si>
  <si>
    <t>Nivel educativo</t>
  </si>
  <si>
    <t>Subsistema</t>
  </si>
  <si>
    <t xml:space="preserve">Tipo de proyecto </t>
  </si>
  <si>
    <t>Número de proyectos</t>
  </si>
  <si>
    <t>Porcentaje</t>
  </si>
  <si>
    <t>Educación Básica</t>
  </si>
  <si>
    <t>Subtotal</t>
  </si>
  <si>
    <t>Educación Media Superior</t>
  </si>
  <si>
    <t>Educación Superior</t>
  </si>
  <si>
    <t>Tipo de proyecto</t>
  </si>
  <si>
    <t>Monto</t>
  </si>
  <si>
    <t>Mujeres</t>
  </si>
  <si>
    <t>Hombres</t>
  </si>
  <si>
    <t>Orden de gobierno</t>
  </si>
  <si>
    <t>Presupuesto ejercido en 2022 de la fuente de financiamiento</t>
  </si>
  <si>
    <t>Justificación de la fuente de financiamiento</t>
  </si>
  <si>
    <t xml:space="preserve"> Municipal</t>
  </si>
  <si>
    <t>Otros recursos</t>
  </si>
  <si>
    <t>Pregunta:</t>
  </si>
  <si>
    <t>Respuesta:</t>
  </si>
  <si>
    <t>Evidencia Documental:</t>
  </si>
  <si>
    <t xml:space="preserve">¿En qué fecha fue la última actualización? </t>
  </si>
  <si>
    <t xml:space="preserve">¿Está alineada al Reglamento Interno y a los Manuales Administrativos? </t>
  </si>
  <si>
    <t xml:space="preserve">¿Contiene Áreas específicas sobre el manejo, operación, reporte o cualquier actividad relacionada al Fondo? Detalle minuciosamente las áreas y jerarquía. </t>
  </si>
  <si>
    <t>¿Está publicado? Consulta en:</t>
  </si>
  <si>
    <t xml:space="preserve"> ¿En qué fecha fue la última actualización?</t>
  </si>
  <si>
    <t>¿Contienen funciones y/o atribuciones sobre el manejo, operación, reporte o cualquier actividad relacionada al Fondo? Detalle minuciosamente las atribuciones.</t>
  </si>
  <si>
    <t xml:space="preserve">¿Está alineado a los Manuales Administrativos y a la Estructura Orgánica? </t>
  </si>
  <si>
    <t>¿En qué fecha fue la última actualización?</t>
  </si>
  <si>
    <t xml:space="preserve">¿Contienen funciones, actividades y/o procesos sobre el  manejo, operación, reporte o cualquier actividad relacionada al Fondo? Detalle minuciosamente las funciones, actividades y/o procesos relacionados al Fondo. </t>
  </si>
  <si>
    <t xml:space="preserve">¿Está alineado al Reglamento Interno y a la Estructura Orgánica? </t>
  </si>
  <si>
    <t>¿Están alineados al Reglamento Interno y a la Estructura Orgánica?</t>
  </si>
  <si>
    <t xml:space="preserve"> ¿Están publicados? Consulta en:</t>
  </si>
  <si>
    <t>¿Contienen funciones, actividades y/o procesos sobre el manejo, operación y reporte del Fondo? Detalle minuciosamente las funciones, actividades y/o procesos relacionados al Fondo.</t>
  </si>
  <si>
    <t>¿Están publicados? Consulta en:</t>
  </si>
  <si>
    <t>¿Contienen funciones, actividades y/o procesos sobre el manejo, operación y reporte del Fondo? Detalle minuciosamente las funciones, actividades y/o procesos relacionados al Fondo</t>
  </si>
  <si>
    <t>¿Cómo afecta los cambios de funcionarios a cargo del manejo, operación, reporte o cualquier actividad relacionada al Fondo?</t>
  </si>
  <si>
    <t>¿En 2022, hubo rotación de personal que maneja, opera, reporta e interviene en cualquier actividad relacionada al Fondo? Detalle el número de personal que cambió.</t>
  </si>
  <si>
    <t>¿Los perfiles están asociados a las funciones?</t>
  </si>
  <si>
    <t>Nivel de Objetivo</t>
  </si>
  <si>
    <t>Nombre del Indicador</t>
  </si>
  <si>
    <t xml:space="preserve">Meta </t>
  </si>
  <si>
    <t>Logro</t>
  </si>
  <si>
    <t>% de cumplimiento</t>
  </si>
  <si>
    <t xml:space="preserve">Justificación </t>
  </si>
  <si>
    <t>Nombre del Sistema en el que se realiza la carga</t>
  </si>
  <si>
    <t>Instancia Federal y/o Estatal que le da seguimiento a los indicadores</t>
  </si>
  <si>
    <t>Indicadores MIR Federal</t>
  </si>
  <si>
    <t xml:space="preserve">Fin </t>
  </si>
  <si>
    <t xml:space="preserve">  </t>
  </si>
  <si>
    <t xml:space="preserve">Propósito </t>
  </si>
  <si>
    <t xml:space="preserve">Componentes </t>
  </si>
  <si>
    <t xml:space="preserve">Actividades </t>
  </si>
  <si>
    <t>Indicadores Estatales (Programas Presupuestarios) o Actividades Institucionales</t>
  </si>
  <si>
    <t>Indicadores Institucionales</t>
  </si>
  <si>
    <t>Ítem:</t>
  </si>
  <si>
    <t>Nombre de la evidencia:</t>
  </si>
  <si>
    <t>Consulta de la evidencia:</t>
  </si>
  <si>
    <t>1.- Detalle los sistemas de información Estatales y plataformas virtuales utilizadas para el manejo, operación, reporte y control relacionado al Fondo.</t>
  </si>
  <si>
    <t xml:space="preserve">2.- ¿Dispone de un Plan autorizado de recuperación de desastres que incluya bases de datos, software y hardware, que evite perdida de información por vulneración al Fondo? </t>
  </si>
  <si>
    <t>3.- ¿Opera un Comité de Tecnologías de la Información?</t>
  </si>
  <si>
    <t xml:space="preserve">4.- ¿Dispone de Redes Sociales, Portal Oficial de Internet, Apps o cualquier otro medio para difundir lo relacionado al manejo y operación del Fondo? </t>
  </si>
  <si>
    <t>Detalle ampliamente.</t>
  </si>
  <si>
    <t xml:space="preserve">5.- ¿Reportó la MIR Federal en el SRFT? </t>
  </si>
  <si>
    <t xml:space="preserve">¿Recibió observaciones por parte de SEFIPLAN o SHCP en la revisión de información y emisión de observaciones por parte de las Dependencias y Entidades? </t>
  </si>
  <si>
    <t xml:space="preserve">¿Qué observaciones? Detalle si las atendió? </t>
  </si>
  <si>
    <t xml:space="preserve">¿Recibió capacitación en 2022 sobre SRFT/SFU? </t>
  </si>
  <si>
    <t>¿Quién capacitó?</t>
  </si>
  <si>
    <t xml:space="preserve">¿Conoce el Enlace en el Estado y en la Federación para temas del SRFT/SFU? </t>
  </si>
  <si>
    <t xml:space="preserve">¿Quiénes son? </t>
  </si>
  <si>
    <t xml:space="preserve">¿Cuándo tiene alguna problemática sobre SRFT/SFU como lo ha resuelto o a quién ha consultado? </t>
  </si>
  <si>
    <t>¿Cuántos servidores públicos interviene en los procesos del SRFT/SFU?</t>
  </si>
  <si>
    <t>¿Los reportes generados del SRFT/SFU fueron publicados en los órganos locales oficiales de difusión y en su página de Internet o en otros medios locales de difusión como señala la Ley?</t>
  </si>
  <si>
    <t>6.- ¿El área encargada de Recursos Humanos efectuó alguna Evaluación sobre el desempeño del personal que maneja y reporta el Fondo?</t>
  </si>
  <si>
    <t>¿Qué decisiones se tomaron y medidas que se implementaron con los resultados?</t>
  </si>
  <si>
    <t>7.- ¿Se presentó rotación o cambio de personal que opera y/o maneja el Fondo?</t>
  </si>
  <si>
    <t>¿Cómo afecta la rotación de personal a la operación y/o manejo del Fondo?</t>
  </si>
  <si>
    <t>8.- Respecto al COCODI/SICI 2022:</t>
  </si>
  <si>
    <t>Número de Sesiones Ordinarias y Extraordinarias:</t>
  </si>
  <si>
    <t>Número de mesas o reuniones de Trabajo:</t>
  </si>
  <si>
    <t>Número de Actas y Minutas:</t>
  </si>
  <si>
    <t>Número de Informes que generó el COCODI/SICI:</t>
  </si>
  <si>
    <t xml:space="preserve">¿Dispuso de un Programa formal de Control Interno? </t>
  </si>
  <si>
    <t>¿Aplicó un análisis general del estado que guarda el Ente?</t>
  </si>
  <si>
    <t xml:space="preserve">¿Dispone de un Código de Ética y Conducta actualizado? </t>
  </si>
  <si>
    <t xml:space="preserve">¿Dispone de un proceso para las denuncias de actos contrarios a la ética o conducta? </t>
  </si>
  <si>
    <t>¿Cuánto funcionarios participan en los trabajos relacionados al COCODI/SICI?</t>
  </si>
  <si>
    <t xml:space="preserve">Detalle los cursos. </t>
  </si>
  <si>
    <t xml:space="preserve">¿Dispone de un apartado especial para transparentar y difundir el COCODI/SICI? </t>
  </si>
  <si>
    <t>Presente liga electrónica</t>
  </si>
  <si>
    <t xml:space="preserve">9.- ¿Abrieron, dentro del plazo establecido en la norma, una cuenta bancaria productiva y específica, en la que se recibieron y administraron exclusivamente los recursos del Fondo y sus rendimientos financieros? </t>
  </si>
  <si>
    <t xml:space="preserve">¿Los recursos fueron transferidos en tiempo y forma conforme al calendario? </t>
  </si>
  <si>
    <t xml:space="preserve">¿Generaron rendimientos? </t>
  </si>
  <si>
    <t>¿Cuánto?</t>
  </si>
  <si>
    <t>10.- ¿Comprometieron recursos 2022 para el primer trimestre de 2023?</t>
  </si>
  <si>
    <t xml:space="preserve">11.- ¿Participó en alguna evaluación del PAE Federal que emite SHCP y CONEVAL? </t>
  </si>
  <si>
    <t>¿Fue incluido en alguna evaluación del PAE Tomo I de indicadores en el Estado?</t>
  </si>
  <si>
    <t>¿Dispone de Evaluaciones y/o auditorías internas del Fondo?</t>
  </si>
  <si>
    <t>12.- De la atención de recomendaciones de PAE anteriores de Fondos Federales, mencione algunas buenas prácticas que se hallan generado derivado de los Aspectos Susceptibles de Mejora, detallando los productos resultantes y la implementación en su Institución.</t>
  </si>
  <si>
    <t>13.- Explique el sistema contable y presupuestal para los registros acuerdo con la LGCG y los documentos emitidos por el CONAC, el registro de los movimientos financieros así como los controles internos que dispone la Ejecutora respecto al Fondo.</t>
  </si>
  <si>
    <t>Comentarios adicionales de la Ejecutora hacia el Evaluador Externo:</t>
  </si>
  <si>
    <t>Consideraciones que debe atender el Enlace Institucional:</t>
  </si>
  <si>
    <t>Cualquier eventualidad o cambio de formato, será resuelto por la SEFIPLAN en su carácter de Coordinadora de la Evaluación.</t>
  </si>
  <si>
    <r>
      <rPr>
        <b/>
        <sz val="16"/>
        <color rgb="FF72080B"/>
        <rFont val="Arial"/>
        <family val="2"/>
      </rPr>
      <t>Anexo A.</t>
    </r>
    <r>
      <rPr>
        <b/>
        <sz val="16"/>
        <color rgb="FF000000"/>
        <rFont val="Arial"/>
        <family val="2"/>
      </rPr>
      <t xml:space="preserve"> Criterios Técnicos para la Evaluación del FAM-IE</t>
    </r>
  </si>
  <si>
    <t>4. ¿Existe consistencia entre la documentación en la que se identifique un diagnóstico de las necesidades en materia de construcción, equipamiento, rehabilitación, conservación y mantenimiento de Infraestructura Física y el destino de las aportaciones del FAM-IEB y FAM-IEMSyS?</t>
  </si>
  <si>
    <t xml:space="preserve">5. ¿Se realizaron proyectos para la construcción, equipamiento, rehabilitación, conservación y/o mantenimiento de Infraestructura Física con recursos del FAM-IEB y FAM-IEMSyS en concurrencia con otras fuentes de financiamiento? Las fuentes de financiamiento pueden ser:
</t>
  </si>
  <si>
    <t>b) Las áreas responsables de la autoridad educativa que participan en la operación de los proyectos.</t>
  </si>
  <si>
    <t>c) Si existe capacitación para el uso del equipamiento ante situaciones de emergencia.</t>
  </si>
  <si>
    <t>d) Los retos y buenas prácticas identificadas.</t>
  </si>
  <si>
    <t>11. ¿Las personas servidoras públicas involucradas en la operación del FAM-IEB y FAM-IEMSyS recibieron capacitación sobre la normatividad y operación del FAM y el Componente FAM-IEB y FAM-IEMSyS, durante el Ejercicio Fiscal evaluado?</t>
  </si>
  <si>
    <t>15. ¿Cuentan con mecanismos de Transparencia y Rendición de Cuentas?, y tienen las siguientes características:</t>
  </si>
  <si>
    <t>16. ¿Cómo documenta los resultados del FAM-IEB y FAM-IEMSyS?</t>
  </si>
  <si>
    <t>17. ¿Cuáles son los resultados del FAM-IEB y FAM-IEMSyS en el Ejercicio Fiscal evaluado de acuerdo con los Indicadores Federales Estratégicos?</t>
  </si>
  <si>
    <t>a) Avance deficiente: hay un avance entre 0% y 50% respecto a la meta en los indicadores Estratégicos.</t>
  </si>
  <si>
    <t>d) Avance destacado: hay un avance entre 91% y 100% respecto a la meta en los indicadores Estratégicos.</t>
  </si>
  <si>
    <t>18. ¿Cuáles son los resultados del FAM-IEB y FAM-IEMSyS en el Ejercicio Fiscal evaluado de acuerdo con los Indicadores Federales de Gestión?</t>
  </si>
  <si>
    <t>a) Avance deficiente: hay un avance entre 0% y 50% respecto a la meta en los indicadores de Gestión.</t>
  </si>
  <si>
    <t>b) Avance bajo: hay un avance entre 51% y 70% respecto a la meta en los indicadores de Gestión.</t>
  </si>
  <si>
    <t>c) Avance adecuado: hay un avance entre 71% y 90% respecto a la meta en los indicadores de Gestión.</t>
  </si>
  <si>
    <t>d) Avance destacado: hay un avance entre 91% y 100% respecto a la meta en los indicadores de Gestión.</t>
  </si>
  <si>
    <t>21. En caso de que la entidad federativa cuente con Evaluaciones Externas del FAM-IEB y FAM-IEMSyS que permitan identificar hallazgos relacionados con los Indicadores de Fin y/o Propósito, ¿cuáles son los resultados de las Evaluaciones? ¿se han implementado acciones de mejora a partir de los resultados de las Evaluaciones?</t>
  </si>
  <si>
    <t>20. En caso de que cuente con Indicadores Propios (Institucionales), ¿cuáles son los resultados del FAM-IEB y FAM-IEMSyS en el Ejercicio Fiscal evaluado de acuerdo con los Indicadores Estales?</t>
  </si>
  <si>
    <t>22. ¿Las personas servidoras públicas operadoras del FAM-IEB y FAM-IEMSyS han participado en eventos de revisión y actualización de la MIR Federal, Estatal (Programas Presupuestarios) y/o institucionales, así como sus Indicadores Respectivos?</t>
  </si>
  <si>
    <t>Describir brevemente los objetivos y destinos del FAM-AS de acuerdo con la normatividad. Asimismo, incluye el porcentaje del presupuesto asignado al Estado respecto al presupuesto total del FAM mediante la fórmula de distribución, y la posición que la Entidad Veracruzana ocupa respecto de las demás.</t>
  </si>
  <si>
    <r>
      <rPr>
        <b/>
        <sz val="14"/>
        <color rgb="FF560608"/>
        <rFont val="Arial"/>
        <family val="2"/>
      </rPr>
      <t>Anexo 1.</t>
    </r>
    <r>
      <rPr>
        <b/>
        <sz val="14"/>
        <color rgb="FF000000"/>
        <rFont val="Arial"/>
        <family val="2"/>
      </rPr>
      <t xml:space="preserve"> Cédula de Información para armar la Ficha de Desempeño FAM-AS del Ejercicio Fiscal 2022 </t>
    </r>
    <r>
      <rPr>
        <b/>
        <sz val="14"/>
        <color rgb="FF72080B"/>
        <rFont val="Arial"/>
        <family val="2"/>
      </rPr>
      <t>(DIF Estatal Veracruz)</t>
    </r>
  </si>
  <si>
    <t>El objetivo de la sección es analizar, con base en el marco normativo del FAM-AS, cómo se atendieron las necesidades por medio de la asignación y ejercicio del gasto. Para ello, se muestra el ejercicio, destino y concurrencia del Fondo la Entidad Veracruzana para un Ejercicio Fiscal concluido, así como la incidencia sobre la población a la que benefician los recursos, desagregado por sexo.</t>
  </si>
  <si>
    <t>Presupuesto FAM-AS 2022 en millones de pesos</t>
  </si>
  <si>
    <t>El objetivo de esta sección es analizar el avance respecto a la meta de los indicadores estratégicos y de gestión de la Matriz de Indicadores para Resultados Federal (MIR) del Fondo. Deberá presentarse información de un indicador estratégico y de uno de gestión del FAM-AS en la Entidad Veracruzana, de los cuales debe señalarse el avance y la meta. (De disponer de otro indicadores diferentes en la MIR Federal presentar los resultados)</t>
  </si>
  <si>
    <t>Porcentaje de recursos del FAM-AS destinados a otorgar apoyos alimentarios.</t>
  </si>
  <si>
    <t>Población de la Estrategia Integral de la Asistencia Social Alimentaria con acceso a alimentos.</t>
  </si>
  <si>
    <r>
      <t>Fortalezas:</t>
    </r>
    <r>
      <rPr>
        <sz val="10"/>
        <color rgb="FF000000"/>
        <rFont val="Arial"/>
        <family val="2"/>
      </rPr>
      <t xml:space="preserve"> Se deben identificar, con base en la información establecida en la Ficha, las fortalezas del Fondo en la entidad. Éstas son aquellos elementos internos, capacidades de gestión o recursos, tanto humanos como materiales, que pueden utilizarse para lograr el Fin o Propósito. Deben estar redactadas de forma positiva considerando su aportación. </t>
    </r>
    <r>
      <rPr>
        <b/>
        <sz val="10"/>
        <color rgb="FF000000"/>
        <rFont val="Arial"/>
        <family val="2"/>
      </rPr>
      <t>Oportunidades:</t>
    </r>
    <r>
      <rPr>
        <sz val="10"/>
        <color rgb="FF000000"/>
        <rFont val="Arial"/>
        <family val="2"/>
      </rPr>
      <t xml:space="preserve"> Se deben identificar las oportunidades del Fondo en la Entidad Veracruzana, es decir, aquellos factores externos no controlables que representan elementos potenciales de crecimiento o mejora. Deben estar redactadas en positivo, de forma coherente y sustentada en la información de la evaluación.  </t>
    </r>
    <r>
      <rPr>
        <b/>
        <sz val="10"/>
        <color rgb="FF000000"/>
        <rFont val="Arial"/>
        <family val="2"/>
      </rPr>
      <t>Debilidades:</t>
    </r>
    <r>
      <rPr>
        <sz val="10"/>
        <color rgb="FF000000"/>
        <rFont val="Arial"/>
        <family val="2"/>
      </rPr>
      <t xml:space="preserve"> Se deben identificar las debilidades del FAM-AS en la Entidad Veracruzana. Éstas se refieren a las limitaciones, fallas o defectos de los insumos o procesos internos relacionados con el Fondo, que pueden obstaculizar el logro de su Fin o Propósito. </t>
    </r>
    <r>
      <rPr>
        <b/>
        <sz val="10"/>
        <color rgb="FF000000"/>
        <rFont val="Arial"/>
        <family val="2"/>
      </rPr>
      <t>Amenazas:</t>
    </r>
    <r>
      <rPr>
        <sz val="10"/>
        <color rgb="FF000000"/>
        <rFont val="Arial"/>
        <family val="2"/>
      </rPr>
      <t xml:space="preserve"> Se deben identificar las amenazas del FAM-AS en la Entidad Veracruzana, es decir, los factores del entorno que, directa o indirectamente, afectan negativamente su quehacer e impiden o limitan la consecución de los objetivos.</t>
    </r>
  </si>
  <si>
    <t>De acuerdo a la experiencia de DIF Estatal Veracruz con el manejo del FAM-AS en el Estado plantear su FODA.</t>
  </si>
  <si>
    <t>Nombre del responsable del FAM-AS, así como de la elaboración de la Ficha.</t>
  </si>
  <si>
    <t>FAM-AS</t>
  </si>
  <si>
    <r>
      <rPr>
        <b/>
        <sz val="14"/>
        <color rgb="FF6E0D06"/>
        <rFont val="Arial"/>
        <family val="2"/>
      </rPr>
      <t>Anexo 2.</t>
    </r>
    <r>
      <rPr>
        <b/>
        <sz val="14"/>
        <color rgb="FF000000"/>
        <rFont val="Arial"/>
        <family val="2"/>
      </rPr>
      <t xml:space="preserve"> Presupuesto del Fondo 2022 con Respecto al Total de Recursos de la Ejecutora.</t>
    </r>
    <r>
      <rPr>
        <b/>
        <sz val="14"/>
        <color rgb="FF72080B"/>
        <rFont val="Arial"/>
        <family val="2"/>
      </rPr>
      <t xml:space="preserve"> (DIF Estatal Veracruz)
</t>
    </r>
    <r>
      <rPr>
        <b/>
        <sz val="14"/>
        <color rgb="FF000000"/>
        <rFont val="Arial"/>
        <family val="2"/>
      </rPr>
      <t xml:space="preserve">
</t>
    </r>
  </si>
  <si>
    <r>
      <t>·</t>
    </r>
    <r>
      <rPr>
        <sz val="7"/>
        <color rgb="FF000000"/>
        <rFont val="Arial"/>
        <family val="2"/>
      </rPr>
      <t xml:space="preserve">         </t>
    </r>
    <r>
      <rPr>
        <b/>
        <sz val="10"/>
        <color rgb="FF000000"/>
        <rFont val="Arial"/>
        <family val="2"/>
      </rPr>
      <t>Reportar los ingresos totales.</t>
    </r>
  </si>
  <si>
    <r>
      <t>·</t>
    </r>
    <r>
      <rPr>
        <sz val="7"/>
        <color rgb="FF000000"/>
        <rFont val="Arial"/>
        <family val="2"/>
      </rPr>
      <t xml:space="preserve">         </t>
    </r>
    <r>
      <rPr>
        <b/>
        <sz val="10"/>
        <color rgb="FF000000"/>
        <rFont val="Arial"/>
        <family val="2"/>
      </rPr>
      <t>De aplicar concurrencia de recursos debe reportarse y explicarse que recursos concurren y cuál es el fundamento.</t>
    </r>
  </si>
  <si>
    <r>
      <t xml:space="preserve">Tabla 1. </t>
    </r>
    <r>
      <rPr>
        <b/>
        <sz val="14"/>
        <rFont val="Arial"/>
        <family val="2"/>
      </rPr>
      <t xml:space="preserve">Presupuesto del Fondo 2022 por Capítulo de Gasto </t>
    </r>
    <r>
      <rPr>
        <b/>
        <sz val="14"/>
        <color rgb="FF72080B"/>
        <rFont val="Arial"/>
        <family val="2"/>
      </rPr>
      <t>(DIF Estatal Veracruz)</t>
    </r>
  </si>
  <si>
    <r>
      <rPr>
        <b/>
        <sz val="14"/>
        <color rgb="FF8E0000"/>
        <rFont val="Arial"/>
        <family val="2"/>
      </rPr>
      <t xml:space="preserve">Tabla 2. </t>
    </r>
    <r>
      <rPr>
        <b/>
        <sz val="14"/>
        <color rgb="FF000000"/>
        <rFont val="Arial"/>
        <family val="2"/>
      </rPr>
      <t xml:space="preserve">Presupuesto del Fondo 2022 por Programa </t>
    </r>
    <r>
      <rPr>
        <b/>
        <sz val="14"/>
        <color rgb="FF72080B"/>
        <rFont val="Arial"/>
        <family val="2"/>
      </rPr>
      <t>(DIF Estatal Veracruz)</t>
    </r>
  </si>
  <si>
    <r>
      <rPr>
        <b/>
        <sz val="14"/>
        <color rgb="FF72080B"/>
        <rFont val="Arial"/>
        <family val="2"/>
      </rPr>
      <t>Anexo 1.</t>
    </r>
    <r>
      <rPr>
        <b/>
        <sz val="14"/>
        <color rgb="FF000000"/>
        <rFont val="Arial"/>
        <family val="2"/>
      </rPr>
      <t xml:space="preserve"> Destino de las Aportaciones</t>
    </r>
  </si>
  <si>
    <r>
      <t>Llenar la Tabla 1</t>
    </r>
    <r>
      <rPr>
        <sz val="11"/>
        <color theme="1"/>
        <rFont val="Arial"/>
        <family val="2"/>
      </rPr>
      <t xml:space="preserve">. Presupuesto del </t>
    </r>
    <r>
      <rPr>
        <sz val="11"/>
        <color rgb="FF000000"/>
        <rFont val="Arial"/>
        <family val="2"/>
      </rPr>
      <t xml:space="preserve">FAM-IEB y FAM-IEMSyS </t>
    </r>
    <r>
      <rPr>
        <sz val="11"/>
        <color theme="1"/>
        <rFont val="Arial"/>
        <family val="2"/>
      </rPr>
      <t>en el Ejercicio Fiscal evaluado, en la cual se debe desagregar el presupuesto aprobado, modificado y ejercido, así como calcular la eficiencia presupuestal (ejercido/modificado).</t>
    </r>
  </si>
  <si>
    <r>
      <t>Llenar la Tabla 2.</t>
    </r>
    <r>
      <rPr>
        <sz val="11"/>
        <color theme="1"/>
        <rFont val="Arial"/>
        <family val="2"/>
      </rPr>
      <t xml:space="preserve"> Presupuesto </t>
    </r>
    <r>
      <rPr>
        <sz val="11"/>
        <color rgb="FF000000"/>
        <rFont val="Arial"/>
        <family val="2"/>
      </rPr>
      <t>FAM-IEB y FAM-IEMSyS en el Ejercicio Fiscal evaluado</t>
    </r>
    <r>
      <rPr>
        <sz val="11"/>
        <color theme="1"/>
        <rFont val="Arial"/>
        <family val="2"/>
      </rPr>
      <t xml:space="preserve">, por subsistema y tipo de proyecto, desagregado por nivel educativo (Básica, Media Superior y Superior), en la cual se deberá colocar el monto y su porcentaje correspondiente. </t>
    </r>
  </si>
  <si>
    <r>
      <t>Llenar la Tabla 3.</t>
    </r>
    <r>
      <rPr>
        <sz val="11"/>
        <color theme="1"/>
        <rFont val="Arial"/>
        <family val="2"/>
      </rPr>
      <t xml:space="preserve"> Recursos Ejercicio Fiscal evaluado, FAM Potenciado.</t>
    </r>
  </si>
  <si>
    <r>
      <t>Llenar la Tabla 4.</t>
    </r>
    <r>
      <rPr>
        <sz val="11"/>
        <color theme="1"/>
        <rFont val="Arial"/>
        <family val="2"/>
      </rPr>
      <t xml:space="preserve"> Población atendida por nivel educativo y por sexo en Ejercicio Fiscal evaluado.</t>
    </r>
  </si>
  <si>
    <r>
      <rPr>
        <b/>
        <sz val="14"/>
        <color rgb="FF72080B"/>
        <rFont val="Arial"/>
        <family val="2"/>
      </rPr>
      <t>Tabla 3.</t>
    </r>
    <r>
      <rPr>
        <b/>
        <sz val="14"/>
        <color theme="1"/>
        <rFont val="Arial"/>
        <family val="2"/>
      </rPr>
      <t xml:space="preserve"> Recursos del FAM Potenciado en el Ejercicio Fiscal evaluado</t>
    </r>
  </si>
  <si>
    <r>
      <rPr>
        <b/>
        <sz val="14"/>
        <color rgb="FF72080B"/>
        <rFont val="Arial"/>
        <family val="2"/>
      </rPr>
      <t>Tabla 4.</t>
    </r>
    <r>
      <rPr>
        <b/>
        <sz val="14"/>
        <color theme="1"/>
        <rFont val="Arial"/>
        <family val="2"/>
      </rPr>
      <t xml:space="preserve"> Población atendida por nivel educativo y por sexo en el Ejercicio Fiscal evaluado</t>
    </r>
  </si>
  <si>
    <r>
      <rPr>
        <b/>
        <sz val="14"/>
        <color rgb="FF72080B"/>
        <rFont val="Arial"/>
        <family val="2"/>
      </rPr>
      <t>Anexo 2.</t>
    </r>
    <r>
      <rPr>
        <b/>
        <sz val="14"/>
        <color theme="1"/>
        <rFont val="Arial"/>
        <family val="2"/>
      </rPr>
      <t xml:space="preserve"> Fuentes de financiamiento concurrentes en el Ejercicio Fiscal evaluado</t>
    </r>
  </si>
  <si>
    <t>Convenios de coordinación y colaboración para la Potenciación del Fondo</t>
  </si>
  <si>
    <r>
      <rPr>
        <b/>
        <sz val="14"/>
        <color rgb="FF72080B"/>
        <rFont val="Arial"/>
        <family val="2"/>
      </rPr>
      <t xml:space="preserve">Anexo 3. </t>
    </r>
    <r>
      <rPr>
        <b/>
        <sz val="14"/>
        <color rgb="FF000000"/>
        <rFont val="Arial"/>
        <family val="2"/>
      </rPr>
      <t xml:space="preserve">Organización Administrativa </t>
    </r>
  </si>
  <si>
    <t>Anexos para todas las Ejecutoras (DIF Estatal Veracruz, IEEV y UV)</t>
  </si>
  <si>
    <r>
      <t>·</t>
    </r>
    <r>
      <rPr>
        <sz val="7"/>
        <color rgb="FF000000"/>
        <rFont val="Arial"/>
        <family val="2"/>
      </rPr>
      <t xml:space="preserve">         </t>
    </r>
    <r>
      <rPr>
        <b/>
        <sz val="10"/>
        <color rgb="FF000000"/>
        <rFont val="Arial"/>
        <family val="2"/>
      </rPr>
      <t>Anexar Fichas Técnicas y Reportes emitidos de los Sistemas en los que se reportan.</t>
    </r>
  </si>
  <si>
    <r>
      <t>·</t>
    </r>
    <r>
      <rPr>
        <sz val="7"/>
        <color rgb="FF000000"/>
        <rFont val="Arial"/>
        <family val="2"/>
      </rPr>
      <t xml:space="preserve">         </t>
    </r>
    <r>
      <rPr>
        <b/>
        <sz val="10"/>
        <color rgb="FF000000"/>
        <rFont val="Arial"/>
        <family val="2"/>
      </rPr>
      <t>Se pueden agregar el número necesario de celdas conforme a niveles de objetivos que apliquen.</t>
    </r>
  </si>
  <si>
    <r>
      <rPr>
        <b/>
        <sz val="14"/>
        <color rgb="FF560608"/>
        <rFont val="Arial"/>
        <family val="2"/>
      </rPr>
      <t>Anexo 4.</t>
    </r>
    <r>
      <rPr>
        <b/>
        <sz val="14"/>
        <color rgb="FF000000"/>
        <rFont val="Arial"/>
        <family val="2"/>
      </rPr>
      <t xml:space="preserve"> Resultados de Indicadores 2022 FAM</t>
    </r>
  </si>
  <si>
    <r>
      <rPr>
        <b/>
        <sz val="14"/>
        <color rgb="FF6E0D06"/>
        <rFont val="Arial"/>
        <family val="2"/>
      </rPr>
      <t>Anexo 5.</t>
    </r>
    <r>
      <rPr>
        <b/>
        <sz val="14"/>
        <color rgb="FF000000"/>
        <rFont val="Arial"/>
        <family val="2"/>
      </rPr>
      <t xml:space="preserve"> Cuestionario de Desempeño</t>
    </r>
  </si>
  <si>
    <r>
      <t>·</t>
    </r>
    <r>
      <rPr>
        <sz val="7"/>
        <color rgb="FF000000"/>
        <rFont val="Arial"/>
        <family val="2"/>
      </rPr>
      <t xml:space="preserve">         </t>
    </r>
    <r>
      <rPr>
        <sz val="10"/>
        <color rgb="FF000000"/>
        <rFont val="Arial"/>
        <family val="2"/>
      </rPr>
      <t>Será el encargado de que se integre en un solo segmento donde se atiendan debidamente todos los puntos–por las Áreas que intervienen en el manejo del Fondo-. Deberá tener una duración máxima de 20 min.</t>
    </r>
  </si>
  <si>
    <r>
      <t>·</t>
    </r>
    <r>
      <rPr>
        <sz val="7"/>
        <color rgb="FF000000"/>
        <rFont val="Arial"/>
        <family val="2"/>
      </rPr>
      <t xml:space="preserve">         </t>
    </r>
    <r>
      <rPr>
        <sz val="10"/>
        <color rgb="FF000000"/>
        <rFont val="Arial"/>
        <family val="2"/>
      </rPr>
      <t>Se asegurará de que la exposición sea, exclusivamente en el marco de los puntos solicitados, y no podrá tener desviaciones hacia otros temas que no tengan que ver con el manejo del Fondo.</t>
    </r>
  </si>
  <si>
    <r>
      <t>·</t>
    </r>
    <r>
      <rPr>
        <sz val="7"/>
        <color rgb="FF000000"/>
        <rFont val="Arial"/>
        <family val="2"/>
      </rPr>
      <t xml:space="preserve">         </t>
    </r>
    <r>
      <rPr>
        <sz val="10"/>
        <color rgb="FF000000"/>
        <rFont val="Arial"/>
        <family val="2"/>
      </rPr>
      <t>Podrá solicitar el apoyo del Área de Tecnologías de la Información de su Institución, para garantizar la calidad, en virtud de que se difundirá en el Portal de Internet de la SEFIPLAN y de la Ejecutora, de así considerarlo.</t>
    </r>
  </si>
  <si>
    <r>
      <t>·</t>
    </r>
    <r>
      <rPr>
        <sz val="7"/>
        <color rgb="FF000000"/>
        <rFont val="Arial"/>
        <family val="2"/>
      </rPr>
      <t xml:space="preserve">         </t>
    </r>
    <r>
      <rPr>
        <sz val="10"/>
        <color rgb="FF000000"/>
        <rFont val="Arial"/>
        <family val="2"/>
      </rPr>
      <t>Deberá cuidar el lenguaje utilizado en la grabación del mismo por la imagen Institucional y del Gobierno del Estado de Veracruz, sobre todo por la repercusión y difusión que tendrá el video a nivel Estatal, Federal y ante la ciudadanía</t>
    </r>
  </si>
  <si>
    <r>
      <t>·</t>
    </r>
    <r>
      <rPr>
        <sz val="7"/>
        <color rgb="FF000000"/>
        <rFont val="Arial"/>
        <family val="2"/>
      </rPr>
      <t xml:space="preserve">         </t>
    </r>
    <r>
      <rPr>
        <sz val="10"/>
        <color rgb="FF000000"/>
        <rFont val="Arial"/>
        <family val="2"/>
      </rPr>
      <t xml:space="preserve">Una vez elaborado deberá remitirlo a la Subsecretaría de Planeación de la SEFIPLAN a más tardar el día </t>
    </r>
    <r>
      <rPr>
        <b/>
        <u/>
        <sz val="12"/>
        <color rgb="FF000000"/>
        <rFont val="Arial"/>
        <family val="2"/>
      </rPr>
      <t>miércoles 31 de mayo de 2023</t>
    </r>
    <r>
      <rPr>
        <sz val="10"/>
        <color rgb="FF000000"/>
        <rFont val="Arial"/>
        <family val="2"/>
      </rPr>
      <t>.</t>
    </r>
  </si>
  <si>
    <r>
      <t xml:space="preserve">Puntos a desarrollar, enfoque </t>
    </r>
    <r>
      <rPr>
        <b/>
        <u/>
        <sz val="12"/>
        <color rgb="FF000000"/>
        <rFont val="Arial"/>
        <family val="2"/>
      </rPr>
      <t>Ejercicio Fiscal 2022</t>
    </r>
    <r>
      <rPr>
        <sz val="12"/>
        <color rgb="FF000000"/>
        <rFont val="Arial"/>
        <family val="2"/>
      </rPr>
      <t>:</t>
    </r>
  </si>
  <si>
    <r>
      <t xml:space="preserve">     </t>
    </r>
    <r>
      <rPr>
        <sz val="12"/>
        <color rgb="FF000000"/>
        <rFont val="Arial"/>
        <family val="2"/>
      </rPr>
      <t>I.</t>
    </r>
    <r>
      <rPr>
        <sz val="7"/>
        <color rgb="FF000000"/>
        <rFont val="Arial"/>
        <family val="2"/>
      </rPr>
      <t xml:space="preserve">        </t>
    </r>
    <r>
      <rPr>
        <b/>
        <sz val="12"/>
        <color rgb="FF000000"/>
        <rFont val="Arial"/>
        <family val="2"/>
      </rPr>
      <t xml:space="preserve">Introducción del Video (Preámbulo): </t>
    </r>
    <r>
      <rPr>
        <sz val="12"/>
        <color rgb="FF000000"/>
        <rFont val="Arial"/>
        <family val="2"/>
      </rPr>
      <t>mensaje del (de la) Titular, Enlace Institucional o cualquier funcionario que maneje y opere el Fondo;</t>
    </r>
    <r>
      <rPr>
        <b/>
        <sz val="12"/>
        <color rgb="FF000000"/>
        <rFont val="Arial"/>
        <family val="2"/>
      </rPr>
      <t xml:space="preserve"> presentación de la Institución (misión, visión) </t>
    </r>
    <r>
      <rPr>
        <sz val="12"/>
        <color rgb="FF000000"/>
        <rFont val="Arial"/>
        <family val="2"/>
      </rPr>
      <t>puede contener una narrativa de los objetivos que cubre el Fondo, los funcionarios que participan en el manejo del Fondo y cómo funciona la Ejecutora en el Estado (Organización administrativa), además de los temas que trataremos a lo largo del video.</t>
    </r>
  </si>
  <si>
    <r>
      <t xml:space="preserve">    </t>
    </r>
    <r>
      <rPr>
        <sz val="12"/>
        <color rgb="FF000000"/>
        <rFont val="Arial"/>
        <family val="2"/>
      </rPr>
      <t>II.</t>
    </r>
    <r>
      <rPr>
        <sz val="7"/>
        <color rgb="FF000000"/>
        <rFont val="Arial"/>
        <family val="2"/>
      </rPr>
      <t xml:space="preserve">        </t>
    </r>
    <r>
      <rPr>
        <b/>
        <sz val="12"/>
        <color rgb="FF000000"/>
        <rFont val="Arial"/>
        <family val="2"/>
      </rPr>
      <t>Objetivo del Fondo Federal:</t>
    </r>
    <r>
      <rPr>
        <sz val="12"/>
        <color rgb="FF000000"/>
        <rFont val="Arial"/>
        <family val="2"/>
      </rPr>
      <t xml:space="preserve"> explique el Objetivo según la Ley, además mencionar los Programas, Acciones o Servicios que otorgan con los recursos del Fondos para cumplir con ello. Comente si en Auditorías han observado o comentado algo a la Ejecutora respecto a si los recursos se han o no destinado a ello. Mencione si hay retos para cumplir el objetivo que no señala la Ley enunciando ¿cuáles serían?</t>
    </r>
  </si>
  <si>
    <r>
      <t xml:space="preserve">   </t>
    </r>
    <r>
      <rPr>
        <sz val="12"/>
        <color rgb="FF000000"/>
        <rFont val="Arial"/>
        <family val="2"/>
      </rPr>
      <t>III.</t>
    </r>
    <r>
      <rPr>
        <sz val="7"/>
        <color rgb="FF000000"/>
        <rFont val="Arial"/>
        <family val="2"/>
      </rPr>
      <t xml:space="preserve">        </t>
    </r>
    <r>
      <rPr>
        <b/>
        <sz val="12"/>
        <color rgb="FF000000"/>
        <rFont val="Arial"/>
        <family val="2"/>
      </rPr>
      <t>Necesidades y Planeación de los Recursos</t>
    </r>
    <r>
      <rPr>
        <sz val="12"/>
        <color rgb="FF000000"/>
        <rFont val="Arial"/>
        <family val="2"/>
      </rPr>
      <t>: explique la identificación de necesidades que se requirieron cubrir con los recursos del Fondo; la problemática detectada en los Programas, Acciones o Servicios que otorgan para cumplir con metas y objetivos establecidos y si la planeación se materializa en un Programa Anual de Trabajo del Fondo. Mencione si dispone de un diagnóstico o estadísticas de las necesidades que se requieran cubrir con el recurso del Fondo, en el marco de las características especiales del Estado de Veracruz.</t>
    </r>
  </si>
  <si>
    <r>
      <t xml:space="preserve">  </t>
    </r>
    <r>
      <rPr>
        <sz val="12"/>
        <color rgb="FF000000"/>
        <rFont val="Arial"/>
        <family val="2"/>
      </rPr>
      <t>IV.</t>
    </r>
    <r>
      <rPr>
        <sz val="7"/>
        <color rgb="FF000000"/>
        <rFont val="Arial"/>
        <family val="2"/>
      </rPr>
      <t xml:space="preserve">        </t>
    </r>
    <r>
      <rPr>
        <b/>
        <sz val="12"/>
        <color rgb="FF000000"/>
        <rFont val="Arial"/>
        <family val="2"/>
      </rPr>
      <t>Presupuesto:</t>
    </r>
    <r>
      <rPr>
        <sz val="12"/>
        <color rgb="FF000000"/>
        <rFont val="Arial"/>
        <family val="2"/>
      </rPr>
      <t xml:space="preserve"> detalle los momentos contables del Fondo, señalando en los casos que aplique, subejercicio, rendimientos, devoluciones y observaciones de Auditoría al respecto. </t>
    </r>
  </si>
  <si>
    <r>
      <t xml:space="preserve">   </t>
    </r>
    <r>
      <rPr>
        <sz val="12"/>
        <color rgb="FF000000"/>
        <rFont val="Arial"/>
        <family val="2"/>
      </rPr>
      <t>V.</t>
    </r>
    <r>
      <rPr>
        <sz val="7"/>
        <color rgb="FF000000"/>
        <rFont val="Arial"/>
        <family val="2"/>
      </rPr>
      <t xml:space="preserve">        </t>
    </r>
    <r>
      <rPr>
        <b/>
        <sz val="12"/>
        <color rgb="FF000000"/>
        <rFont val="Arial"/>
        <family val="2"/>
      </rPr>
      <t>Resultados</t>
    </r>
    <r>
      <rPr>
        <sz val="12"/>
        <color rgb="FF000000"/>
        <rFont val="Arial"/>
        <family val="2"/>
      </rPr>
      <t xml:space="preserve">: explique los principales Programas, bienes, servicios, obras, apoyos o equipamientos, según aplique, que se brindó con los recursos del Fondo. Abunde en mostrar los resultados que se obtuvieron con los recursos del Fondo. </t>
    </r>
  </si>
  <si>
    <r>
      <t xml:space="preserve">  </t>
    </r>
    <r>
      <rPr>
        <sz val="12"/>
        <color rgb="FF000000"/>
        <rFont val="Arial"/>
        <family val="2"/>
      </rPr>
      <t>VI.</t>
    </r>
    <r>
      <rPr>
        <sz val="7"/>
        <color rgb="FF000000"/>
        <rFont val="Arial"/>
        <family val="2"/>
      </rPr>
      <t xml:space="preserve">        </t>
    </r>
    <r>
      <rPr>
        <b/>
        <sz val="12"/>
        <color rgb="FF000000"/>
        <rFont val="Arial"/>
        <family val="2"/>
      </rPr>
      <t>Participación Ciudadana</t>
    </r>
    <r>
      <rPr>
        <sz val="12"/>
        <color rgb="FF000000"/>
        <rFont val="Arial"/>
        <family val="2"/>
      </rPr>
      <t>: comente como intervine la ciudadanía en Programas, bienes, servicios, obras, apoyos o equipamientos, según aplique, de los recursos del Fondo, es importante señale si los trabajos se efectúan de manera Federal y/o Estatal, señalando las instancias con quienes lo reportan y mencionar los principales resultados.</t>
    </r>
  </si>
  <si>
    <r>
      <t xml:space="preserve"> </t>
    </r>
    <r>
      <rPr>
        <sz val="12"/>
        <color rgb="FF000000"/>
        <rFont val="Arial"/>
        <family val="2"/>
      </rPr>
      <t>VII.</t>
    </r>
    <r>
      <rPr>
        <sz val="7"/>
        <color rgb="FF000000"/>
        <rFont val="Arial"/>
        <family val="2"/>
      </rPr>
      <t xml:space="preserve">        </t>
    </r>
    <r>
      <rPr>
        <b/>
        <sz val="12"/>
        <color rgb="FF000000"/>
        <rFont val="Arial"/>
        <family val="2"/>
      </rPr>
      <t>Control Interno:</t>
    </r>
    <r>
      <rPr>
        <sz val="12"/>
        <color rgb="FF000000"/>
        <rFont val="Arial"/>
        <family val="2"/>
      </rPr>
      <t xml:space="preserve"> explique ampliamente como trabajó el Comité de control de Desempeño Institucional (COCODI) de conformidad a A</t>
    </r>
    <r>
      <rPr>
        <i/>
        <sz val="12"/>
        <color rgb="FF000000"/>
        <rFont val="Arial"/>
        <family val="2"/>
      </rPr>
      <t>cuerdo por el que se emite el Sistema de Control Interno para las Dependencias y Entidades del Poder Ejecutivo del Estado de Veracruz</t>
    </r>
    <r>
      <rPr>
        <sz val="12"/>
        <color rgb="FF000000"/>
        <rFont val="Arial"/>
        <family val="2"/>
      </rPr>
      <t>, exaltando los principales logros, sesiones e Informes generados, de trabajar de otro modo el Control Interno del Fondo señálelo.</t>
    </r>
  </si>
  <si>
    <r>
      <t>VIII.</t>
    </r>
    <r>
      <rPr>
        <sz val="7"/>
        <color rgb="FF000000"/>
        <rFont val="Arial"/>
        <family val="2"/>
      </rPr>
      <t xml:space="preserve">        </t>
    </r>
    <r>
      <rPr>
        <b/>
        <sz val="12"/>
        <color rgb="FF000000"/>
        <rFont val="Arial"/>
        <family val="2"/>
      </rPr>
      <t>Auditorías</t>
    </r>
    <r>
      <rPr>
        <sz val="12"/>
        <color rgb="FF000000"/>
        <rFont val="Arial"/>
        <family val="2"/>
      </rPr>
      <t>: explique los principales entes fiscalizadores que auditaron al Fondo, especificando cada una de las auditorías realizadas y los principales resultados y recomendaciones que se generaron de los recursos del Fondo.</t>
    </r>
  </si>
  <si>
    <r>
      <t xml:space="preserve">  </t>
    </r>
    <r>
      <rPr>
        <sz val="12"/>
        <color rgb="FF000000"/>
        <rFont val="Arial"/>
        <family val="2"/>
      </rPr>
      <t>IX.</t>
    </r>
    <r>
      <rPr>
        <sz val="7"/>
        <color rgb="FF000000"/>
        <rFont val="Arial"/>
        <family val="2"/>
      </rPr>
      <t xml:space="preserve">        </t>
    </r>
    <r>
      <rPr>
        <b/>
        <sz val="12"/>
        <color rgb="FF000000"/>
        <rFont val="Arial"/>
        <family val="2"/>
      </rPr>
      <t>Transparencia y Difusión</t>
    </r>
    <r>
      <rPr>
        <sz val="12"/>
        <color rgb="FF000000"/>
        <rFont val="Arial"/>
        <family val="2"/>
      </rPr>
      <t>: explique si reporta Fracciones relacionadas a las Obligaciones de Transparencia del Fondo ¿Cuáles?; detalle si recibió INFOMEX relacionadas al Fondo y las respuestas otorgadas; mencione si dispone de Unidad de Transparencia y que apoyos recibe su Institución por parte de ella; señale  ampliamente que información relacionada al Fondo está disponible en su Portal de Internet.</t>
    </r>
  </si>
  <si>
    <r>
      <t xml:space="preserve">   </t>
    </r>
    <r>
      <rPr>
        <sz val="12"/>
        <color rgb="FF000000"/>
        <rFont val="Arial"/>
        <family val="2"/>
      </rPr>
      <t>X.</t>
    </r>
    <r>
      <rPr>
        <sz val="7"/>
        <color rgb="FF000000"/>
        <rFont val="Arial"/>
        <family val="2"/>
      </rPr>
      <t xml:space="preserve">        </t>
    </r>
    <r>
      <rPr>
        <b/>
        <sz val="12"/>
        <color rgb="FF000000"/>
        <rFont val="Arial"/>
        <family val="2"/>
      </rPr>
      <t>Indicadores:</t>
    </r>
    <r>
      <rPr>
        <sz val="12"/>
        <color rgb="FF000000"/>
        <rFont val="Arial"/>
        <family val="2"/>
      </rPr>
      <t xml:space="preserve"> explique los diferentes indicadores que dispusieron del Fondo (federal, estatales y/o institucionales), los resultados, instancias a quienes se les reportaron, así como si fueron susceptibles de evaluación e instancias que les otorgaron seguimiento; mencione si tiene indicadores relacionados a la agenda 2030 ¿cuáles? y como están vinculados al Fondo. </t>
    </r>
  </si>
  <si>
    <r>
      <t xml:space="preserve">  </t>
    </r>
    <r>
      <rPr>
        <sz val="12"/>
        <color rgb="FF000000"/>
        <rFont val="Arial"/>
        <family val="2"/>
      </rPr>
      <t>XI.</t>
    </r>
    <r>
      <rPr>
        <sz val="7"/>
        <color rgb="FF000000"/>
        <rFont val="Arial"/>
        <family val="2"/>
      </rPr>
      <t xml:space="preserve">        </t>
    </r>
    <r>
      <rPr>
        <b/>
        <sz val="12"/>
        <color rgb="FF000000"/>
        <rFont val="Arial"/>
        <family val="2"/>
      </rPr>
      <t>Evaluación:</t>
    </r>
    <r>
      <rPr>
        <sz val="12"/>
        <color rgb="FF000000"/>
        <rFont val="Arial"/>
        <family val="2"/>
      </rPr>
      <t xml:space="preserve"> explique si cuenta con evaluaciones internas o externas en las que haya participado; las recomendaciones recibidas y los Aspectos Susceptibles de Mejora que planteó atender.</t>
    </r>
  </si>
  <si>
    <r>
      <t xml:space="preserve"> </t>
    </r>
    <r>
      <rPr>
        <sz val="12"/>
        <color rgb="FF000000"/>
        <rFont val="Arial"/>
        <family val="2"/>
      </rPr>
      <t>XII.</t>
    </r>
    <r>
      <rPr>
        <sz val="7"/>
        <color rgb="FF000000"/>
        <rFont val="Arial"/>
        <family val="2"/>
      </rPr>
      <t xml:space="preserve">        </t>
    </r>
    <r>
      <rPr>
        <b/>
        <sz val="12"/>
        <color rgb="FF000000"/>
        <rFont val="Arial"/>
        <family val="2"/>
      </rPr>
      <t>Perspectiva de Género</t>
    </r>
    <r>
      <rPr>
        <sz val="12"/>
        <color rgb="FF000000"/>
        <rFont val="Arial"/>
        <family val="2"/>
      </rPr>
      <t>: explique si los Programas, bienes, servicios, obras, apoyos o equipamientos, según aplique, de los recursos del Fondo, interviene la perspectiva de género; detalle si sus estadísticas, reportes e informes desagregan por género; mencione si dispone de Unidad de Género y que apoyos recibe su Institución por parte de ella.</t>
    </r>
  </si>
  <si>
    <r>
      <t>XIII.</t>
    </r>
    <r>
      <rPr>
        <sz val="7"/>
        <color rgb="FF000000"/>
        <rFont val="Arial"/>
        <family val="2"/>
      </rPr>
      <t xml:space="preserve">        </t>
    </r>
    <r>
      <rPr>
        <b/>
        <sz val="12"/>
        <color rgb="FF000000"/>
        <rFont val="Arial"/>
        <family val="2"/>
      </rPr>
      <t>FODA</t>
    </r>
    <r>
      <rPr>
        <sz val="12"/>
        <color rgb="FF000000"/>
        <rFont val="Arial"/>
        <family val="2"/>
      </rPr>
      <t>: explicar la posición de la Institución mencionando 3 Fortalezas, 3 Oportunidades, 3 Debilidades y 3 Amenazas que considere del Fondo en el Ejercicio Fiscal evaluado.</t>
    </r>
  </si>
  <si>
    <r>
      <t>XIV.</t>
    </r>
    <r>
      <rPr>
        <sz val="7"/>
        <color rgb="FF000000"/>
        <rFont val="Arial"/>
        <family val="2"/>
      </rPr>
      <t xml:space="preserve">        </t>
    </r>
    <r>
      <rPr>
        <b/>
        <sz val="12"/>
        <color rgb="FF000000"/>
        <rFont val="Arial"/>
        <family val="2"/>
      </rPr>
      <t>Adicional</t>
    </r>
    <r>
      <rPr>
        <sz val="12"/>
        <color rgb="FF000000"/>
        <rFont val="Arial"/>
        <family val="2"/>
      </rPr>
      <t>: la Ejecutora puede expresar los comentarios adicionales que considere necesarios sobre el manejo y operación del Fondo.</t>
    </r>
  </si>
  <si>
    <r>
      <t>La Ejecutora elaborará un Video de acuerdo a las especificaciones emitidas, desarrollando su creatividad a estilo libre para informar al Evaluador y la ciudadanía veracruzana los resultados de la operación del Fondo en el Ejercicio Fiscal 2022</t>
    </r>
    <r>
      <rPr>
        <sz val="11"/>
        <color theme="0"/>
        <rFont val="Arial"/>
        <family val="2"/>
      </rPr>
      <t>.</t>
    </r>
  </si>
  <si>
    <t>·         Leer de manera detallada los siguientes documentos:</t>
  </si>
  <si>
    <t>·         En caso de dudas o inquietudes en el uso e interpretación de los instrumentos de evaluación, referirse a la Subsecretaría de Planeación con las Figuras Validadoras.</t>
  </si>
  <si>
    <r>
      <rPr>
        <b/>
        <sz val="14"/>
        <color rgb="FF72080B"/>
        <rFont val="Arial"/>
        <family val="2"/>
      </rPr>
      <t>Tabla 1.</t>
    </r>
    <r>
      <rPr>
        <b/>
        <sz val="14"/>
        <color theme="1"/>
        <rFont val="Arial"/>
        <family val="2"/>
      </rPr>
      <t xml:space="preserve"> Presupuesto FAM-IEB y </t>
    </r>
    <r>
      <rPr>
        <b/>
        <sz val="14"/>
        <color rgb="FF000000"/>
        <rFont val="Arial"/>
        <family val="2"/>
      </rPr>
      <t>FAM-IEMSyS</t>
    </r>
    <r>
      <rPr>
        <sz val="14"/>
        <color rgb="FF000000"/>
        <rFont val="Arial"/>
        <family val="2"/>
      </rPr>
      <t xml:space="preserve"> </t>
    </r>
    <r>
      <rPr>
        <b/>
        <sz val="14"/>
        <color theme="1"/>
        <rFont val="Arial"/>
        <family val="2"/>
      </rPr>
      <t>en el Ejercicio Fiscal evaluado</t>
    </r>
    <r>
      <rPr>
        <sz val="14"/>
        <color theme="1"/>
        <rFont val="Arial"/>
        <family val="2"/>
      </rPr>
      <t xml:space="preserve"> </t>
    </r>
    <r>
      <rPr>
        <b/>
        <sz val="14"/>
        <color theme="1"/>
        <rFont val="Arial"/>
        <family val="2"/>
      </rPr>
      <t>por Nivel Educativo</t>
    </r>
  </si>
  <si>
    <r>
      <rPr>
        <b/>
        <sz val="14"/>
        <color rgb="FF72080B"/>
        <rFont val="Arial"/>
        <family val="2"/>
      </rPr>
      <t>Guía</t>
    </r>
    <r>
      <rPr>
        <b/>
        <sz val="14"/>
        <color rgb="FF000000"/>
        <rFont val="Arial"/>
        <family val="2"/>
      </rPr>
      <t xml:space="preserve"> para la elaboración del Video de la Ejecutora del FAM</t>
    </r>
  </si>
  <si>
    <t>Anexo A. Criterios Técnicos para la Evaluación del FAM</t>
  </si>
  <si>
    <r>
      <t xml:space="preserve">
</t>
    </r>
    <r>
      <rPr>
        <sz val="12"/>
        <color rgb="FF560608"/>
        <rFont val="Arial"/>
        <family val="2"/>
      </rPr>
      <t>Anexos Exclusivos para DIF Estatal Veracruz:</t>
    </r>
    <r>
      <rPr>
        <sz val="12"/>
        <color theme="1"/>
        <rFont val="Arial"/>
        <family val="2"/>
      </rPr>
      <t xml:space="preserve">
Anexo 1. Cédula de Información para armar la Ficha de Desempeño FAM-AS del Ejercicio Fiscal 2022 (DIF Estatal Veracruz)
Anexo 2. Presupuesto del Fondo 2022 con Respecto al Total de Recursos de la Ejecutora
Tabla 1. Presupuesto del Fondo 2022 por Capítulo de Gasto
Tabla 2. Presupuesto del Fondo 2022 por Programa
Tabla 3. Presupuesto Ejercido por Programa y Municipio
</t>
    </r>
    <r>
      <rPr>
        <sz val="12"/>
        <color rgb="FF560608"/>
        <rFont val="Arial"/>
        <family val="2"/>
      </rPr>
      <t>Anexos Exclusivos para IEEV y UV:</t>
    </r>
    <r>
      <rPr>
        <sz val="12"/>
        <color theme="1"/>
        <rFont val="Arial"/>
        <family val="2"/>
      </rPr>
      <t xml:space="preserve">
Anexo 1. Destino de las Aportaciones en el Estado de Veracruz
Tabla 1. Presupuesto FAM-IEB y FAM-IEMSyS en el Ejercicio Fiscal evaluado por Nivel Educativo
Tabla 2. Presupuesto FAM-IEB y FAM-IEMSyS en el Ejercicio Fiscal evaluado por Subsistema y tipo de proyecto, desagregado por Nivel Educativo (Básica, Media Superior y Superior)
Tabla 3. Recursos en el Ejercicio Fiscal evaluado, FAM Potenciado
Tabla 4. Población atendida por nivel educativo y por sexo en el Ejercicio Fiscal evaluado
Anexo 2. Fuentes de financiamiento concurrentes en el Ejercicio Fiscal evaluado
</t>
    </r>
    <r>
      <rPr>
        <sz val="12"/>
        <color rgb="FF560608"/>
        <rFont val="Arial"/>
        <family val="2"/>
      </rPr>
      <t>Anexo para todas las Ejecutoras (DIF Estatal Veracruz, IEEV y UV):</t>
    </r>
    <r>
      <rPr>
        <sz val="12"/>
        <color theme="1"/>
        <rFont val="Arial"/>
        <family val="2"/>
      </rPr>
      <t xml:space="preserve">
Anexo 3. Organización Administrativa
Anexo 4. Resultados de Indicadores 2022
Anexo 5. Cuestionario de Desempeño del Fondo
Guía para la elaboración del Video de la Ejecutora del Fondo
</t>
    </r>
  </si>
  <si>
    <r>
      <t xml:space="preserve">Programa Anual de Evaluación: </t>
    </r>
    <r>
      <rPr>
        <sz val="12"/>
        <color rgb="FF0000FF"/>
        <rFont val="Arial"/>
        <family val="2"/>
      </rPr>
      <t>http://www.veracruz.gob.mx/finanzas/wp-content/uploads/sites/2/2022/11/PAE-11-Evaluaci%C3%B3n-de-Fondos-Federales-del-Ramo-General-33.pdf</t>
    </r>
  </si>
  <si>
    <r>
      <t xml:space="preserve">Término de Referencia: </t>
    </r>
    <r>
      <rPr>
        <sz val="12"/>
        <color rgb="FF0000FF"/>
        <rFont val="Arial"/>
        <family val="2"/>
      </rPr>
      <t xml:space="preserve">http://www.veracruz.gob.mx/finanzas/transparencia/transparencia-proactiva/financiamiento-y-seguimiento-de-programas-de-desarrollo/evaluaciones-a-fondos-federales-2023/ </t>
    </r>
  </si>
  <si>
    <r>
      <rPr>
        <b/>
        <sz val="14"/>
        <color rgb="FF72080B"/>
        <rFont val="Arial"/>
        <family val="2"/>
      </rPr>
      <t>Tabla 2.</t>
    </r>
    <r>
      <rPr>
        <b/>
        <sz val="14"/>
        <color theme="1"/>
        <rFont val="Arial"/>
        <family val="2"/>
      </rPr>
      <t xml:space="preserve"> Presupuesto del FAM-IEMSyS en ejercicio fiscal evaluado, por subsistema y tipo de proyecto</t>
    </r>
  </si>
  <si>
    <t>Fuente de financiamiento FAM-IE</t>
  </si>
  <si>
    <r>
      <rPr>
        <b/>
        <sz val="14"/>
        <color rgb="FF72080B"/>
        <rFont val="Lucida Sans"/>
        <family val="2"/>
      </rPr>
      <t>Tabla 3</t>
    </r>
    <r>
      <rPr>
        <b/>
        <sz val="14"/>
        <color theme="1"/>
        <rFont val="Lucida Sans"/>
        <family val="2"/>
      </rPr>
      <t xml:space="preserve">. Presupuesto Ejercido por Programa y Municipio en 2022 </t>
    </r>
    <r>
      <rPr>
        <b/>
        <sz val="14"/>
        <color rgb="FF72080B"/>
        <rFont val="Lucida Sans"/>
        <family val="2"/>
      </rPr>
      <t>(DIF Estatal Veracruz)</t>
    </r>
  </si>
  <si>
    <t xml:space="preserve">Los siguientes anexos, forman parte del instrumento para realizar la Evaluación Específica de Desempeño de los Recursos del FAM: </t>
  </si>
  <si>
    <t>·         La información debe requisarse (En cada una de las celdas según corresponda) con el mayor detalle y especificación posible.</t>
  </si>
  <si>
    <t>a) Recursos federales.</t>
  </si>
  <si>
    <t>b) Recursos estatales.</t>
  </si>
  <si>
    <t>c) Recursos municipales.</t>
  </si>
  <si>
    <t>d) Convenios de coordinación y colaboración para la potenciación del FAM-IE.</t>
  </si>
  <si>
    <t>e) Otros recursos (especificar).</t>
  </si>
  <si>
    <t xml:space="preserve">c) Tipos de proyectos (construcción, equipamiento, rehabilitación, conservación y mantenimiento). </t>
  </si>
  <si>
    <t>a) Nivel educativo: Básica y educación media superior y superior.</t>
  </si>
  <si>
    <t>b) Número de proyectos por subsistema educativo.</t>
  </si>
  <si>
    <t>d) Población beneficiada (hombres y mujeres).</t>
  </si>
  <si>
    <t>a) Los criterios se encuentran integrados en un solo documento.</t>
  </si>
  <si>
    <t>b) Son del conocimiento de las dependencias responsables (normativas y operativas) del FAM-IEB y FAM-IEMSyS.</t>
  </si>
  <si>
    <t>d) Están definidos plazos para la revisión y actualización de los criterios.</t>
  </si>
  <si>
    <t>a) Cuentan con la identificación y priorización de las necesidades diferenciadas para cada uno de los niveles (básica, educación media superior y superior).</t>
  </si>
  <si>
    <t>b) Están estandarizados, es decir, son utilizados por todas las áreas responsables.</t>
  </si>
  <si>
    <t>c) Los proyectos que resulten del proceso de planeación se encuentran sistematizados, es decir, disponibles en bases de datos y/o en sistemas informáticos Institucionales y/o del gobierno.</t>
  </si>
  <si>
    <t>d) Son claros, suficientes y están actualizados, transparentados y/o difundidos en Redes Oficiales para fomentar la trasparencia y difusión.</t>
  </si>
  <si>
    <t>a) Permiten verificar que las ministraciones se realizan de acuerdo con el calendario.</t>
  </si>
  <si>
    <t>d) Están actualizados, transparentados y/o difundidos en Redes Oficiales para fomentar la trasparencia y difusión.</t>
  </si>
  <si>
    <t>c) La información derivada de la verificación de las transferencias de las aportaciones se encuentra sistematizada, es decir, disponible en bases de datos y/o en un sistema informático institucional y/o del gobierno.</t>
  </si>
  <si>
    <t>a) Permiten identificar si los recursos se ejercen de acuerdo con lo establecido en la normatividad.</t>
  </si>
  <si>
    <t>c) La información derivada del seguimiento de las aportaciones se encuentra sistematizada, es decir, disponible en bases de datos y/o en un sistema informático institucional y/o de gobierno.</t>
  </si>
  <si>
    <t>a) El o los sistemas informáticos o las bases de datos con los que se cuenta.</t>
  </si>
  <si>
    <t>b) El tipo de información que se sistematiza.</t>
  </si>
  <si>
    <t>c) Las áreas responsables que participan en la sistematización de la información.</t>
  </si>
  <si>
    <t>d) Si existe capacitación y/o asesoría a los responsables de los procesos de sistematización de la información.</t>
  </si>
  <si>
    <t>e) Los retos y buenas prácticas identificadas en los procesos de sistematización de la información.</t>
  </si>
  <si>
    <t>a) Homogénea, es decir, que permite su comparación con base en los preceptos de armonización contable.</t>
  </si>
  <si>
    <t>d) Congruente, es decir, que esté consolidada y validada de acuerdo con el procedimiento establecido en la normatividad aplicable.</t>
  </si>
  <si>
    <t>e) Actualizada, de acuerdo con la periodicidad definida en la normatividad aplicable, transparentada y/o difundida en Redes Oficiales para fomentar la trasparencia y difusión.</t>
  </si>
  <si>
    <t>a) Los documentos normativos del Fondo están actualizados y son públicos, es decir, disponibles en páginas electrónicas oficiales y/o difundidos en Redes Sociales.</t>
  </si>
  <si>
    <t>b) La información para monitorear el desempeño del FAM-IEMSyS está actualizada y es pública, es decir, disponible en páginas electrónicas oficiales y/o difundidos en Redes Sociales.</t>
  </si>
  <si>
    <t>c) Se cuenta con procedimientos para recibir y dar trámite a las solicitudes de acceso a la información relacionada con el componente, acorde con lo establecido en la normatividad aplicable.</t>
  </si>
  <si>
    <t>d) Se cuenta con mecanismos de participación ciudadana en el seguimiento del ejercicio de las aportaciones en los términos que señala la normatividad aplicable.</t>
  </si>
  <si>
    <t>c) Evaluaciones.</t>
  </si>
  <si>
    <t>b) Indicadores Estatales (Programas Presupuestarios) e Indicadores Institucionales.</t>
  </si>
  <si>
    <t>a) Indicadores Estratégicos y de Gestión de la MIR Federal.</t>
  </si>
  <si>
    <t>e) Otro, especificar.</t>
  </si>
  <si>
    <t>d) Informes sobre la atención a las necesidades a las que contribuye el FAM-IEB y FAM-IEMSyS.</t>
  </si>
  <si>
    <t>19. Análisis del diseño de la MIR del FAM-IEB y FAM-IEMSyS.</t>
  </si>
  <si>
    <t>a) El número y tipo de proyectos.</t>
  </si>
  <si>
    <t>c) Están estandarizados, es decir, son utilizados por las dependencias responsables (normativas y operativas) del FAM-IEB y FAM-IEMSyS. (Publicadas en los Portales de Internet y/o difundidos en Redes Sociales para fomentar la Transparencia y Difusión).</t>
  </si>
  <si>
    <t>c) Avance adecuado: hay un avance entre 71% y 90% respecto a la meta en los indicadores Estratégicos.</t>
  </si>
  <si>
    <t>b) Avance bajo: hay un avance entre 51% y 70% respecto a la meta en los indicadores Estratégicos.</t>
  </si>
  <si>
    <t>No, debido a que el Decreto de Presupuesto de Egresos de la Federación determina que los recursos de las Aportaciones Federales serán radicados de la Tesorería de la Federación a las Tesorerías de las Entidades Federativas; por lo tanto, la Universidad Veracruzana se apega a los lineamientos estatales para realizar las gestiones administrativas de radicación de los recursos de la SEFIPLAN a la Universidad. 
A nivel interno, la Universidad realiza el control de la radicación de los recursos de la SEFIPLAN a la Universidad a través de un formato donde se registra el número de Cuenta por liquidar, el monto,  la fecha de trámite y de depósito.</t>
  </si>
  <si>
    <r>
      <t xml:space="preserve">a) </t>
    </r>
    <r>
      <rPr>
        <sz val="7"/>
        <color rgb="FF000000"/>
        <rFont val="Arial"/>
        <family val="2"/>
      </rPr>
      <t>Se establecen las causas y efectos de las necesidades.</t>
    </r>
  </si>
  <si>
    <r>
      <t xml:space="preserve">b) </t>
    </r>
    <r>
      <rPr>
        <sz val="7"/>
        <color rgb="FF000000"/>
        <rFont val="Arial"/>
        <family val="2"/>
      </rPr>
      <t>Se cuantifican las necesidades.</t>
    </r>
  </si>
  <si>
    <r>
      <t xml:space="preserve">c) </t>
    </r>
    <r>
      <rPr>
        <sz val="7"/>
        <color rgb="FF000000"/>
        <rFont val="Arial"/>
        <family val="2"/>
      </rPr>
      <t>Se consideran las diferencias regionales y/o institucionales en las necesidades.</t>
    </r>
  </si>
  <si>
    <r>
      <t xml:space="preserve">d) </t>
    </r>
    <r>
      <rPr>
        <sz val="7"/>
        <color rgb="FF000000"/>
        <rFont val="Arial"/>
        <family val="2"/>
      </rPr>
      <t>Se define un plazo para la revisión y actualización del diagnóstico.</t>
    </r>
  </si>
  <si>
    <r>
      <t xml:space="preserve">e) </t>
    </r>
    <r>
      <rPr>
        <sz val="7"/>
        <color rgb="FF000000"/>
        <rFont val="Arial"/>
        <family val="2"/>
      </rPr>
      <t xml:space="preserve">Se integra la información </t>
    </r>
    <r>
      <rPr>
        <sz val="7"/>
        <color theme="1"/>
        <rFont val="Arial"/>
        <family val="2"/>
      </rPr>
      <t>por subsistema de educación media superior y educación superior</t>
    </r>
    <r>
      <rPr>
        <sz val="7"/>
        <color rgb="FF000000"/>
        <rFont val="Arial"/>
        <family val="2"/>
      </rPr>
      <t>. (Publicadas en los Portales de Internet y/o difundidos en Redes Sociales para fomentar la transparencia y difusión).</t>
    </r>
  </si>
  <si>
    <r>
      <t xml:space="preserve">b) Desagregada (granularidad de acuerdo con la </t>
    </r>
    <r>
      <rPr>
        <i/>
        <sz val="7"/>
        <color theme="1"/>
        <rFont val="Arial"/>
        <family val="2"/>
      </rPr>
      <t>Guía de Criterios para el Reporte del ejercicio, destino y resultados de los recursos federales transferidos</t>
    </r>
    <r>
      <rPr>
        <sz val="7"/>
        <color theme="1"/>
        <rFont val="Arial"/>
        <family val="2"/>
      </rPr>
      <t>), es decir, con el detalle suficiente sobre el ejercicio, destino y resultados.</t>
    </r>
  </si>
  <si>
    <r>
      <t xml:space="preserve">c) Completa (cabalidad de acuerdo con </t>
    </r>
    <r>
      <rPr>
        <i/>
        <sz val="7"/>
        <color theme="1"/>
        <rFont val="Arial"/>
        <family val="2"/>
      </rPr>
      <t>Guía de Criterios para el Reporte del ejercicio, destino y resultados de los recursos federales transferidos</t>
    </r>
    <r>
      <rPr>
        <sz val="7"/>
        <color theme="1"/>
        <rFont val="Arial"/>
        <family val="2"/>
      </rPr>
      <t>), es decir que incluya la totalidad de la información solicitada.</t>
    </r>
  </si>
  <si>
    <t>No</t>
  </si>
  <si>
    <r>
      <t xml:space="preserve">1.- ¿Dispone de </t>
    </r>
    <r>
      <rPr>
        <b/>
        <sz val="7"/>
        <color rgb="FF000000"/>
        <rFont val="Arial"/>
        <family val="2"/>
      </rPr>
      <t>Estructura Orgánica</t>
    </r>
    <r>
      <rPr>
        <sz val="7"/>
        <color rgb="FF000000"/>
        <rFont val="Arial"/>
        <family val="2"/>
      </rPr>
      <t xml:space="preserve">? ¿Está autorizada? </t>
    </r>
  </si>
  <si>
    <r>
      <t xml:space="preserve">2.- ¿Dispone de </t>
    </r>
    <r>
      <rPr>
        <b/>
        <sz val="7"/>
        <color rgb="FF000000"/>
        <rFont val="Arial"/>
        <family val="2"/>
      </rPr>
      <t>Reglamento Interno</t>
    </r>
    <r>
      <rPr>
        <sz val="7"/>
        <color rgb="FF000000"/>
        <rFont val="Arial"/>
        <family val="2"/>
      </rPr>
      <t>? ¿Está autorizado o publicado oficialmente en Gaceta?</t>
    </r>
  </si>
  <si>
    <r>
      <t xml:space="preserve">3.- ¿Dispone de </t>
    </r>
    <r>
      <rPr>
        <b/>
        <sz val="7"/>
        <color rgb="FF000000"/>
        <rFont val="Arial"/>
        <family val="2"/>
      </rPr>
      <t>Manual General de Organización</t>
    </r>
    <r>
      <rPr>
        <sz val="7"/>
        <color rgb="FF000000"/>
        <rFont val="Arial"/>
        <family val="2"/>
      </rPr>
      <t xml:space="preserve">? ¿Está autorizado o publicado oficialmente en Gaceta? </t>
    </r>
  </si>
  <si>
    <r>
      <t xml:space="preserve">4.- ¿Dispone de </t>
    </r>
    <r>
      <rPr>
        <b/>
        <sz val="7"/>
        <color rgb="FF000000"/>
        <rFont val="Arial"/>
        <family val="2"/>
      </rPr>
      <t>Manuales Específicos de Organización</t>
    </r>
    <r>
      <rPr>
        <sz val="7"/>
        <color rgb="FF000000"/>
        <rFont val="Arial"/>
        <family val="2"/>
      </rPr>
      <t xml:space="preserve">? ¿Están autorizados o publicados oficialmente en Gaceta? </t>
    </r>
  </si>
  <si>
    <r>
      <t xml:space="preserve">5.- ¿Dispone de </t>
    </r>
    <r>
      <rPr>
        <b/>
        <sz val="7"/>
        <color rgb="FF000000"/>
        <rFont val="Arial"/>
        <family val="2"/>
      </rPr>
      <t>Manuales de Procedimientos</t>
    </r>
    <r>
      <rPr>
        <sz val="7"/>
        <color rgb="FF000000"/>
        <rFont val="Arial"/>
        <family val="2"/>
      </rPr>
      <t xml:space="preserve"> o de algunos otros distintos? ¿Están autorizados o publicados oficialmente en Gaceta?</t>
    </r>
  </si>
  <si>
    <r>
      <t xml:space="preserve">6.- ¿Conoce el número de </t>
    </r>
    <r>
      <rPr>
        <b/>
        <sz val="7"/>
        <color rgb="FF000000"/>
        <rFont val="Arial"/>
        <family val="2"/>
      </rPr>
      <t xml:space="preserve">personal </t>
    </r>
    <r>
      <rPr>
        <sz val="7"/>
        <color rgb="FF000000"/>
        <rFont val="Arial"/>
        <family val="2"/>
      </rPr>
      <t>exacto que interviene en el  manejo, operación, reporte o cualquier actividad relacionada al Fondo? ¿Cuántos son?</t>
    </r>
  </si>
  <si>
    <r>
      <t xml:space="preserve">7.- Enliste los </t>
    </r>
    <r>
      <rPr>
        <b/>
        <sz val="7"/>
        <color rgb="FF000000"/>
        <rFont val="Arial"/>
        <family val="2"/>
      </rPr>
      <t>cursos</t>
    </r>
    <r>
      <rPr>
        <sz val="7"/>
        <color rgb="FF000000"/>
        <rFont val="Arial"/>
        <family val="2"/>
      </rPr>
      <t xml:space="preserve"> necesarios en que debe especializarse el personal que maneja, opera, reporta e interviene en cualquier actividad relacionada al Fondo, para que sean susceptibles de gestionarse por parte de la Subsecretaría de Planeación.</t>
    </r>
  </si>
  <si>
    <t>Sistema de Recursos Federales Transferidos  (SRFT)</t>
  </si>
  <si>
    <t>Secretaría de Finanzas y Planeación (SEFIPLAN)
Secretaría de Hacienda y Crédito Público (SHCP)</t>
  </si>
  <si>
    <t>Meta cumplida con respecto a los recursos autorizados.</t>
  </si>
  <si>
    <t>Porcentaje de escuelas de educación superior que reciben los recursos del FAM en tiempo y forma</t>
  </si>
  <si>
    <t xml:space="preserve">Porcentaje de escuelas de educación superior atendidos con proyectos de construcción con recursos del FAM durante un año, en el estado </t>
  </si>
  <si>
    <t>La meta se cumplió. El 1.58% de la meta y el avance corresponde a 2 escuelas o facultades atendidas con recursos del FAM para proyectos de construcción en relación a un total de 126 planteles con que cuenta la UV.</t>
  </si>
  <si>
    <t>Porcentaje de proyectos aprobados de instituciones de educación superior en la categoría de construcción para ser financiados por el FAM Infraestructura Educativa</t>
  </si>
  <si>
    <t>El 22.22% de la meta y el avance corresponde a que sólo fueron autorizados recursos del FAM en la categoría de construcción para 2 proyectos de 9 solicitados.</t>
  </si>
  <si>
    <t>Meta cumplida debido a que la Universidad Veracruzana realizó en tiempo y forma la gestión administrativa para la radicación de recursos de acuerdo a la normatividad vigente para el ejercicio de los recursos del FAM y concluir las obras de infraestructura física.</t>
  </si>
  <si>
    <t>Porcentaje de informes trimestrales sobre el ejercicio del FAM  para escuelas de educación superior entregados en tiempo y forma</t>
  </si>
  <si>
    <t>Meta cumplida debido a que la Universidad Veracruzana cumplió en tiempo y forma con la normatividad vigente a través de la captura trimestral de los avances físicos y financieros así como de indicadores en  el Sistema de Recursos Federales Transferidos  (SRFT).</t>
  </si>
  <si>
    <t>Sí, la Universidad Veracruzana cuenta con una estructura orgánica y está autorizada.</t>
  </si>
  <si>
    <t>Sí, los manuales de procedimientos del FAM están publicados en el portal electrónico institucional.</t>
  </si>
  <si>
    <t xml:space="preserve">ANEXO 1A
-Organigrama General UV
</t>
  </si>
  <si>
    <t>Sí, están publicados en el portal electrónico institucional.</t>
  </si>
  <si>
    <t xml:space="preserve">El Manual de Organización Institucional contiene las funciones de las dependencias universitarias aunque no en específico de las actividades y/o procesos sobre el  manejo, operación, reporte o cualquier actividad relacionada al FAM.
</t>
  </si>
  <si>
    <t xml:space="preserve">
</t>
  </si>
  <si>
    <t>Sí, los manuales de organización de cada dependencia están publicados en el portal electrónico institucional.</t>
  </si>
  <si>
    <t>Marzo de 2023 y abril 2023.</t>
  </si>
  <si>
    <t xml:space="preserve">Sí, los manuales de Procedimientos del FAM contienen actividades y/o procesos que realiza cada dependencia involucrada  sobre el manejo, operación y reporte del Fondo.
En el  procedimiento: Planeación para el Proyecto de educación superior del Fondo de Aportaciones Múltiples (PCM-FAM-P-01) se detallan  las actividades y procesos relacionados a la elaboración de la Propuesta Institucional de Infraestructura Física para concursar recursos del FAM, la cual es enviada a la SEP.
En el procedimiento: Programación y presupuestación de los recursos del Fondo de Aportaciones Múltiples (PCM-FAM-P-02) se detallan  las actividades y procesos relacionados a la planeación y sistematización de la programación y presupuestación de los recursos del Fondo de Aportaciones Múltiples (FAM) en la Secretaría de Finanzas y Planeación del Gobierno del Estado de Veracruz (Sefiplan) a través de la gestión administrativa con el fin de obtener el Dictamen de Suficiencia Presupuestal (DSP) de las obras autorizadas por la Secretaría de Educación Pública (SEP) y en la Universidad Veracruzana a través del trámite de autorización de techo financiero.
En el procedimiento: Ejercicio y ejecución para la aplicación de los recursos del FAM (PCM-FAM-P-03) se detallan  las actividades y procesos relacionados al cumplimiento del ejercicio de los recursos del FAM de acuerdo a la normatividad aplicable y a los criterios de transparencia y rendición de cuentas.
</t>
  </si>
  <si>
    <t xml:space="preserve">Sí, la Universidad elaboró un documento de planeación para identificar necesidades de infraestructura física educativa con base en la Guía para la presentación de la Propuesta Institucional de Infraestructura Física Ejercicio 2022-2023, a través del cual la Universidad Veracruzana solicita recursos del FAM a la SEP. Este documento se integra de diversos apartados. </t>
  </si>
  <si>
    <t>Sí, en el documento de planeación, apartado Problemas y áreas de oportunidad  se establecen las causas y efectos de las necesidades.</t>
  </si>
  <si>
    <t>Sí, los criterios se encuentran integrados en un solo documento de planeación de la infraestructura física que se conforma de varios apartados y que le permiten identificar necesidades de infraestructura física universitaria y su prioridad, alineando los objetivos, metas y acciones al Plan Nacional de Desarrollo y la política educativa nacional, al Plan Estatal de Desarrollo y a los propios planes institucionales: Programa de Trabajo Estratégico 2017-2021 y al Plan General de Desarrollo 2030. Con base en estos documentos de análisis, se determinan las prioridades institucionales y se elabora la propuesta de obras por ejercicio fiscal que integra el proyecto de infraestructura física universitaria para la solicitud recursos del FAM.</t>
  </si>
  <si>
    <t>Sí, los criterios están estandarizados y son publicados por la SEP a través de la Dirección General de Educación Superior Universitaria e Intercultural (DGESUI) los cuales aplican a todas las Universidades Públicas e Instituciones de Educación Superior que participen en la convocatoria y están publicados en el portal electrónico de la DGESUI.</t>
  </si>
  <si>
    <t xml:space="preserve">Sí, ya que se encuentran publicados en el portal electrónico de la DGESUI. Además, informan mediante oficio y correo electrónico a las Universidades Públicas e Instituciones de Educación Superior de su publicación.  </t>
  </si>
  <si>
    <t xml:space="preserve">Sí, existe consistencia entre el diagnóstico de las necesidades en materia de construcción, equipamiento, rehabilitación, conservación y mantenimiento de Infraestructura Física  Universitaria y el destino de las aportaciones del FAM, ya que en la elaboración del diagnóstico se toma en cuenta la normatividad aplicable como el art. 40 de la Ley de Coordinación Fiscal : "...Las aportaciones federales que con cargo al Fondo de Aportaciones Múltiples reciban los Estados de la Federación y el Distrito Federal  () se destinará el 54% restante a la construcción, equipamiento y rehabilitación de infraestructura física de los niveles de educación básica, media superior y superior en su modalidad universitaria según las necesidades de cada nivel.
</t>
  </si>
  <si>
    <t>Sí, para el ejercicio 2022 la SEP autorizó recursos para 2 obras en la categoría de construcción, una de las cuales se complementó con rendimientos financieros del FAM 2022 y del FAM 2022 Remanentes rendimientos financieros.</t>
  </si>
  <si>
    <t>Sí,  del FAM 2022 Remanentes rendimientos financieros.</t>
  </si>
  <si>
    <t>No.</t>
  </si>
  <si>
    <t>FAM 2022 rendimientos financieros.</t>
  </si>
  <si>
    <t>N/A.</t>
  </si>
  <si>
    <t xml:space="preserve">Sí, la Universidad Veracruzana cuenta con el procedimiento: Planeación para el Proyecto de Infraestructura de educación superior del Fondo de Aportaciones Múltiples PCM-FAM-P-01 donde se especifican las áreas que participan en el proceso de elaboración de la Propuesta Institucional de Infraestructura Física y las actividades que realiza cada una.
Asimismo, el procedimiento: Solicitud de Obra Nueva y Mantenimiento PCM-GE-P-03 establece el mecanismo para documentar el proceso en el cual, las entidades y dependencias universitarias solicitan sus requerimientos de infraestructura física y la forma en que se organizan y priorizan estas necesidades para la toma de decisiones institucionales.
</t>
  </si>
  <si>
    <t>Sí, los procedimientos PCM-FAM-P-01  y  PCM-GE-P-03 son utilizados por todas las áreas responsables de la Universidad Veracruzana.</t>
  </si>
  <si>
    <t>Los proyectos que resultan del proceso de planeación para solicitar recursos del FAM se encuentran sistematizados  en el Sistema Integral de Información de la Dirección de Fortalecimiento Institucional (SIIDFI) del gobierno federal.</t>
  </si>
  <si>
    <t>DOF: 20/12/2021
https://www.dof.gob.mx/nota_detalle.php?codigo=5638773&amp;fecha=20/12/2021#gsc.tab=0</t>
  </si>
  <si>
    <t>La Universidad Veracruzana conoce  el calendario de ministraciones publicado en el DOF: 20/12/2021: Acuerdo por el que se da a conocer a los gobiernos de las entidades federativas la distribución y calendarización para la ministración durante el ejercicio fiscal 2022, de los recursos correspondientes a los Ramos Generales 28 Participaciones a Entidades Federativas y Municipios y 33 Aportaciones Federales para Entidades Federativas y Municipios. Sin embargo, no cuenta con mecanismos documentados para verificar que las transferencias de las aportaciones del  FAM se realicen de acuerdo a este calendario.</t>
  </si>
  <si>
    <t>No, la UV no tiene acceso al manejo de esa información financiera.</t>
  </si>
  <si>
    <t>No, la UV no tiene conocimiento del proceso del control financiero de las transferencias federales en la SEFIPLAN.</t>
  </si>
  <si>
    <t>Sí, los mecanismos documentados permiten identificar que los recursos del FAM se ejercen de acuerdo con lo establecido en la normatividad.</t>
  </si>
  <si>
    <t>Sí, el personal de la UV que opera el FAM recibió capacitación en 2022 a través de 3 cursos relativos a los Fondos Federales que fueron gestionados por la SEFIPLAN.</t>
  </si>
  <si>
    <t>Alinear la normatividad federal y estatal para que la asignación presupuestal notificada por la SEP se realice en el mes de Enero de cada ejercicio fiscal para iniciar las gestiones administrativas en la SEFIPLAN para la radicación de los recursos en el primer trimestre del año y no en el segundo y disminuir o mitigar el subejercicio.</t>
  </si>
  <si>
    <t>Sí, las áreas responsables que operan el FAM  en la UV cuentan con información sistematizada.</t>
  </si>
  <si>
    <t>La Universidad cuenta con el Subsistema de Planeación, Recursos Financieros y Materiales (SPRFM) apegado a la Ley General de Contabilidad Gubernamental a partir de enero de 2022.</t>
  </si>
  <si>
    <t>La Secretaría de Administración y Finanzas a través de la Dirección General de Recursos Financieros y la Secretaría de Desarrollo Institucional a través de la Dirección de Planeación Institucional y la Dirección de Proyectos, Construcciones y Mantenimiento.</t>
  </si>
  <si>
    <t>Sí, existe capacitación y/o asesoría a los responsables de los procesos de sistematización de la información en la Universidad Veracruzana.</t>
  </si>
  <si>
    <t xml:space="preserve">La Universidad cumple con la normatividad federal a través de la captura trimestral de avances físicos y financieros así como de indicadores, de las obras del FAM en el  Sistema de Recursos Federales Transferidos (SRFT) de la SHCP. Esta información es consultada por la ASF en las auditorías anuales que realiza al fondo. </t>
  </si>
  <si>
    <t>Sí, la Universidad entrega a la federación reportes de avances con información consolidada y validada de acuerdo con el procedimiento establecido en la normatividad aplicable.</t>
  </si>
  <si>
    <t>Sí, la Universidad reporta a la federación información  actualizada, de acuerdo con la periodicidad definida en la normatividad aplicable (mensual, trimestral o anual), la cual es difundida en el portal electrónico institucional para fomentar la transparencia y difusión.</t>
  </si>
  <si>
    <t>Sí, los documentos normativos del Fondo están actualizados y son públicos; están disponibles en la página electrónica institucional.</t>
  </si>
  <si>
    <t>Sí, la información para monitorear el desempeño del FAM está actualizada y es pública, es decir, está disponible en la página electrónica institucional.</t>
  </si>
  <si>
    <t>Sí. La Universidad Veracruzana a través de la Coordinación Universitaria de Transparencia, Acceso a la Información y Protección de Datos Personales (CUTAI) recibe y da trámite a las solicitudes de acceso a la información. Cuenta con el Procedimiento:  Gestión de las Solicitudes de Acceso a la Información Pública (CT-GE-P-02) donde  se establece el mecanismo para recibir y dar trámite a las solicitudes de acceso a la información de la Universidad Veracruzan, acorde con lo establecido en la normatividad aplicable. Este procedimiento no es exclusivo para el FAM  ya que aplica a toda la institución.</t>
  </si>
  <si>
    <t>N/A. La Universidad Veracruzana no cuenta con indicadores propios o institucionales para el FAM.</t>
  </si>
  <si>
    <t>No. El personal de la UV que opera el FAM no ha participado en eventos de revisión y actualización de la MIR Federal, Estatal (Programas Presupuestarios) y/o institucionales, ni en sus Indicadores Respectivos.</t>
  </si>
  <si>
    <t xml:space="preserve">Sí, está publicado en el portal electrónico institucional de la UV. </t>
  </si>
  <si>
    <t>13/may/2019. El área encargada de su actualización es la Unidad de Organización y Métodos de la UV.</t>
  </si>
  <si>
    <t>Sí, 82 personas de las 3  dependencias que se encargan del manejo del Fondo en la Universidad Veracruzana: DGRF, DPI y DPCM.</t>
  </si>
  <si>
    <t>Sí, los perfiles del personal que opera el Fondo están asociados a las funciones de:  manejo, operación, reporte o cualquier actividad relacionada.</t>
  </si>
  <si>
    <t>Sí, la Universidad Veracruzana cuenta con un Comité Estratégico de Tecnologías de la Información.</t>
  </si>
  <si>
    <t>Sí, la Universidad Veracruzana cuenta con un portal electrónico institucional donde se difunde lo relacionado al manejo y operación del FAM.</t>
  </si>
  <si>
    <t>Personal de la Unidad de Evaluación del Desempeño de la SHCP.</t>
  </si>
  <si>
    <t>En la Universidad Veracruzana, 4 servidores públicos intervienen en los procesos del SRFT/SFU.</t>
  </si>
  <si>
    <t>Sí, los reportes generados en el SRFT son publicados en:
-el portal electrónico de la UV
-la Gaceta Oficial del Estado de Veracruz
-el portal electrónico de la SHCP</t>
  </si>
  <si>
    <t>No, la Universidad Veracruzana no fue incluida en ninguna evaluación del PAE Tomo I de indicadores en el Estado.</t>
  </si>
  <si>
    <t>No, la Universidad Veracruzana no dispone de Evaluaciones y/o auditorías internas del Fondo.</t>
  </si>
  <si>
    <t xml:space="preserve">ANEXO 1C
Organigrama general UV: https://www.uv.mx/orgmet/general/organigramas-institucionales/
-Organigrama Dirección General de Recursos Financieros:https://www.uv.mx/orgmet/files/2013/06/org-dgrf.pdf
-Organigrama Dirección de Planeación Institucional:https://www.uv.mx/orgmet/files/2013/06/org-dpi.pdf
-Organigrama Dirección de Proyectos, Construcciones y Mantenimiento:https://www.uv.mx/orgmet/files/2013/08/org-pcm.pdf
</t>
  </si>
  <si>
    <t>Esta estructura no contiene áreas específicas sobre el Fondo, sin embargo, incluye las dependencias que se encargan del manejo del mismo: 
-Dirección General de Recursos Financieros (DGRF)
-Dirección de Planeación Institucional (DPI) 
-Dirección de Proyectos, Construcciones y Mantenimiento (DPCM)
La DGRF depende de la Secretaría de Administración y Finanzas (SAF); la DPI y la DPCM dependen de la Secretaría de Desarrollo Institucional (SDI).</t>
  </si>
  <si>
    <t>El Estatuto General de la UV no contiene funciones y/o atribuciones específicas sobre el Fondo, sin embargo, incluye las funciones y/o atribuciones de las dependencias que se encargan del manejo del mismo: la Dirección General de Recursos Financieros  (DGRF), la Dirección de Planeación Institucional (DPI) y la Dirección de Proyectos, Construcciones y Mantenimiento (DPCM).
La DGRF es la dependencia responsable de administrar en forma eficaz los recursos financieros de la Universidad, provenientes de ingresos ordinarios y extraordinarios.
La DPI es responsable de diseñar el sistema institucional de planeación, programación y evaluación, así como de coordinar su  operación. Además, tendrá la responsabilidad de coordinar y supervisar las labores de organización y de desarrollo y explotación de información estadística del Sistema Integral de Información Universitaria.
La DPCM  es responsable de planear los requerimientos que en materia de inmuebles demanda la institución; así como formular los proyectos de construcción y desarrollar los programas de mantenimiento de los bienes inmuebles de la misma.</t>
  </si>
  <si>
    <t xml:space="preserve">No contiene funciones, actividades y/o procesos sobre el manejo, operación y reporte del Fondo; sin embargo, incluye las funciones de las dependencias que se encargan del manejo del mismo: la Dirección General de Recursos Financieros  (DGRF), la Dirección de Planeación Institucional (DPI) y la Dirección de Proyectos, Construcciones y Mantenimiento (DPCM).
DGRF: administrar en forma eficaz los recursos financieros de la Universidad provenientes de ingresos ordinarios y extraordinarios.
DPI: ser el enlace entre la Universidad Veracruzana y la Secretaría de Educación Pública, la Secretaría de Educación del Estado de Veracruz y las diferentes instituciones de educación superior del país para todo lo referente al diseño, gestión, seguimiento y evaluación de programas y proyectos de desarrollo institucional financiables con recursos extraordinarios.
DPCM: construir y conservar en buenas condiciones el parque inmobiliario de la Universidad; establecer y aplicar las políticas en materia de proyectos arquitectónicos, construcción, conservación y mantenimiento de instalaciones, así como los mecanismos de supervisión de obras que valoren los avances presentados en su desarrollo.
</t>
  </si>
  <si>
    <t>Curso de indicadores del FAM.
Curso en sistemas de  georeferenciación.</t>
  </si>
  <si>
    <t>¿Qué trabajos realiza?</t>
  </si>
  <si>
    <t>¿Qué resultados ha obtenido? y como beneficia al aseguramiento de la información relacionada al Fondo?</t>
  </si>
  <si>
    <t xml:space="preserve">¿Difunde en su página de Internet la información sobre el ejercicio, destino y aplicación de los recursos del fondo, así como los resultados obtenidos,  conforme a lo que establece la normativa? </t>
  </si>
  <si>
    <t>En el portal electrónico institucional de la UV se cuenta con un apartado del FAM dentro de la página electrónica de la Dirección de Planeación Institucional donde se publican los documentos de planeación relativos a la propuesta institucional de infraestructura física en la cual se concursan recursos del FAM.
Asimismo, en la página electrónica de la Dirección de Proyectos, Construcciones y Mantenimiento se publica toda la información referente al manejo, operación, reporte y control del Fondo en el apartado FAM a la cual se accesa también desde la página principal del portal institucional.
La evaluaciones anuales realizadas al  FAM, coordinadas por la SEFIPLAN se publican en la página principal del portal institucional, en el botón "PAE" a un sólo click.</t>
  </si>
  <si>
    <t xml:space="preserve">
https://www.uv.mx/legislacion/files/2019/12/Seguridad-de-la-Informacion-2019-Gaceta.pdf
https://www.uv.mx/COCODI/</t>
  </si>
  <si>
    <t xml:space="preserve">
https://www.uv.mx/dgti/comite-de-ti/</t>
  </si>
  <si>
    <t>ANEXO 4
Apartado FAM en portal UV</t>
  </si>
  <si>
    <t xml:space="preserve">ANEXO 2
Reglamento para la Seguridad de la Información
Sistema de Control Interno Institucional 
</t>
  </si>
  <si>
    <t xml:space="preserve">Apartado FAM de la DPI
Apartado FAM de la DPCM
Sitio PAE
</t>
  </si>
  <si>
    <t>https://www.uv.mx/planeacioninstitucional/programa-integral-de-fortalecimiento-institucional/
https://www.uv.mx/dpcm/general/fondo-de-aportaciones-multiples-fam/
https://www.uv.mx/planeacioninstitucional/programa-anual-de-evaluacion/</t>
  </si>
  <si>
    <t xml:space="preserve">
https://www.finanzaspublicas.hacienda.gob.mx/es/Finanzas_Publicas/Informes_al_Congreso_de_la_Union</t>
  </si>
  <si>
    <t>Sí, el personal que maneja el Fondo en la Universidad Veracruzana conoce el enlace estatal.  Con el enlace de la federación no se tiene contacto pero sí se tiene conocimiento del nombre y cargo.</t>
  </si>
  <si>
    <t>ANEXO 5B
correo Webinar 2do trim 2022
correo Webinar 3er trim 2022</t>
  </si>
  <si>
    <t>ANEXO 5C
Mesa de ayuda SHCP</t>
  </si>
  <si>
    <t xml:space="preserve">
https://www.transparenciapresupuestaria.gob.mx/es/PTP/RFT</t>
  </si>
  <si>
    <t>La SHCP cuenta con una Mesa de Ayuda para reportar alguna problemática relacionada con el Sistema de Recursos Fedrales Transferidos (SRFT) a través de:
- Línea telefónica (3688-5016 (opción 3) o 01-800-02-20-819) 
-correo electrónico (formato_unico@hacienda.gob.mx)</t>
  </si>
  <si>
    <t xml:space="preserve">
https://www.uv.mx/orgmet/files/2019/05/pcm-fam-p-03.pdf</t>
  </si>
  <si>
    <t>Sí, los servidores públicos que participan en el SFU/SRFT disponen de atribuciones y procedimientos para su desempeño. Para la captura  en el SRFT del Módulo Destino del Gasto  (avances físicos y financieros), en el procedimiento PCM-FAM-P-03 Ejercicio y ejecución para la aplicación de los recursos del FAM, apartado G "Reporte de avance de obras" se describe el servidor público de la Dirección de Proyectos, Construcciones y Mantenimiento (DPCM) que realiza la captura.
Para subir la evaluación del FAM en el SFU  un servidor público de la DPCM fue asignado mediante notificación de correo electrónico institucional.
Para la captura  en el SRFT del Módulo Ejercicio del Gasto, el personal fue designado por la Dirección de Presupuestos mediante oficio.</t>
  </si>
  <si>
    <t xml:space="preserve">https://colaboracion.uv.mx/informacionpublica/presupuestos/LFPyRH/FORMATO%20%C3%9ANICO%20SHCP/2022/SRFT%201ER%20TRIM%202022.pdf
http://www.veracruz.gob.mx/gaceta-oficial/
https://www.finanzaspublicas.hacienda.gob.mx/es/Finanzas_Publicas/Informes_al_Congreso_de_la_Union
</t>
  </si>
  <si>
    <t>Sí, todo el personal de confianza y eventual de la Dirección de Proyectos, Construcciones y Mantenimiento fue evaluado por el Departamento de Evaluación y Desarrollo de Personal de la Dirección General de Recursos Humanos de la UV en 2022; entre el personal evaluado se incluye el que maneja y reporta el FAM.</t>
  </si>
  <si>
    <t>Para la evaluación se aplicó un formato que incluye 10 aspectos: calidad en el trabajo, organización, necesidad de supervisión, discreción, responsabilidad y disciplina, trabajo en equipo, relaciones interpersonales, iniciativa, puntualidad y conocimiento del puesto.</t>
  </si>
  <si>
    <t>Uno de los objetivos de la evaluación del personal fue determinar la ocupación de una plaza vacante de analista, con base en los Lineamientos para ocupar plazas vacantes del personal de confianza.</t>
  </si>
  <si>
    <t>ANEXO 6B
Lineamientos  para ocupar plazas vacantes del personal de confianza.</t>
  </si>
  <si>
    <t xml:space="preserve">
https://www.uv.mx/saf/files/2018/08/CIRC-SAF-005-08-2018-LineamPersConf.pdf</t>
  </si>
  <si>
    <t>ANEXO 6A
Formato de evaluación del desempeño laboral</t>
  </si>
  <si>
    <t>Sí se presentó rotación o cambio de personal que opera y/o maneja el Fondo.</t>
  </si>
  <si>
    <t xml:space="preserve">¿Cuántos? ¿Fueron reemplazados o causaron vacante? </t>
  </si>
  <si>
    <t>¿Aplicó un análisis de los componentes y principios del ente?</t>
  </si>
  <si>
    <t xml:space="preserve">¿Elaboró y presentó una Matriz de Gestión de Riesgos? </t>
  </si>
  <si>
    <t xml:space="preserve">¿Recibió capacitación relacionada a los componentes y principios? </t>
  </si>
  <si>
    <t xml:space="preserve">¿Algún ente fiscalizador auditó el Control Interno del Fondo? Detalle ampliamente. </t>
  </si>
  <si>
    <t>¿Al finalizar el trimestre devengaron o pagaron  lo comprometido o se devolvió?</t>
  </si>
  <si>
    <t>ANEXO 12
-Procedimientos: Elaboración del Proyecto Integral de Infraestructura Física del Fondo de Aportaciones Múltiples (PCM-FAM-P-01)
-Procedimiento: Programación y presupuestación de los recursos del Fondo de Aportaciones Múltiples (PCM-FAM-P-02) 
-Procedimiento: Ejercicio y ejecución para la aplicación de los recursos del FAM (PCM-FAM-P-03)
-Sistematización de base de datos
-Banners en portal UV</t>
  </si>
  <si>
    <t>https://www.uv.mx/dpcm/general/fondo-de-aportaciones-multiples-fam/</t>
  </si>
  <si>
    <t xml:space="preserve">
https://siidfi.sep.gob.mx/dfi/
Sistema propio UV (no hay liga)
Sistema propio SEFIPLAN (no hay liga)
https://www.mstwls.hacienda.gob.mx  
https://www.uv.mx/dpcm/general/ejercicio-2022/</t>
  </si>
  <si>
    <t>Sí, la Universidad Veracruzana cuenta con un Plan de recuperación de desastres que fue autorizado en 2021 e incluye bases de datos, software y hardware para evitar la  pérdida de información; este documento, por la naturaleza de la información que maneja, no se encuentra publicado. La Universidad también cuenta con un Reglamento para la Seguridad de la Información, ya que ésta forma parte importante de los activos de la institución, al igual que las personas, los procesos, el software, el hardware, medios de soporte de información, espacios físicos, red de telecomunicaciones, entre otros; los cuales deben protegerse por el valor que tienen para la Universidad por ser necesarios para mantener en operación los procesos institucionales.
Por otra parte, la implementación del Sistema de Control Interno Institucional se encuentra coordinado por el Comité de Control y Desempeño Institucional (COCODI) quien promueve el establecimiento de la normatividad y medidas administrativas necesarias que permiten gestionar eficientemente los riesgos asociados al control interno y a los sistemas de información institucionales, ya sean manuales o automatizados.
Entre las diversas acciones que cada dependencia realiza para proteger la información relativa al Fondo, se encuentra la digitalización y respaldo de documentos técnicos, legales, administrativos y financieros, así como la captura de información financiera en un Sistema institucional, cuya base de datos se encuentra albergada en el servidor institucional.</t>
  </si>
  <si>
    <t>ANEXO 5A
Informe 1er. trimestre 2023
Informe 2do. trimestre 2023  
Informe 3er. trimestre 2023
Informe 4to. trimestre 2023</t>
  </si>
  <si>
    <t>Sí, a través de diversos webinars convocados por la Unidad de Evaluación del Desempeño de la SHCP.</t>
  </si>
  <si>
    <t>A nivel estatal, los enlaces de la SEFIPLAN son: C.P. Guadalupe Narváez Ramírez, Ángel González Mendoza y Claudia Lina Roa Díaz. A nivel Federal,  el Lic. José Luis Torres Islas, Subdirector de Alineación Programática y Seguimiento de la SHCP.</t>
  </si>
  <si>
    <t xml:space="preserve">¿Los servidores públicos que participan en el SFU/SRFT disponen de atribuciones y procedimientos para su desempeño? </t>
  </si>
  <si>
    <t xml:space="preserve">¿Qué aspectos incluyó la Evaluación? </t>
  </si>
  <si>
    <t xml:space="preserve">
https://www.uv.mx/orgmet/files/2019/05/pcm-fam-p-01.pdf 
https://www.uv.mx/orgmet/files/2019/05/pcm-fam-p-02.pdf
https://www.uv.mx/orgmet/files/2019/05/pcm-fam-p-03.pdf
https://www.uv.mx/estadistica/general/reps_instit/
https://www.uv.mx/dpcm/general/fondo-de-aportaciones-multiples-fam/
https://www.uv.mx/planeacioninstitucional/programa-anual-de-evaluacion/
https://www.uv.mx/uge/pae/
https://www.uv.mx/cidu/
</t>
  </si>
  <si>
    <t>Diciembre de 2019.</t>
  </si>
  <si>
    <t>ANEXO 4
Manual de Organización de la DGRF
https://www.uv.mx/orgmet/files/2012/12/dtorgralrecfin.pdf
Manual de Organización de la DPI
https://www.uv.mx/orgmet/files/2012/12/dpi.pdf
Manual de Organización de la DPCM
https://www.uv.mx/orgmet/files/2012/12/dtorproyectos.pdf</t>
  </si>
  <si>
    <t xml:space="preserve">
Manual de Organización de la DGRF
https://www.uv.mx/orgmet/files/2012/12/dtorgralrecfin.pdf
Manual de Organización de la DPI
https://www.uv.mx/orgmet/files/2012/12/dpi.pdf
Manual de Organización de la DPCM
https://www.uv.mx/orgmet/files/2012/12/dtorproyectos.pdf</t>
  </si>
  <si>
    <t xml:space="preserve">ANEXO 6
Relación de número de personas que interviene en el  manejo, operación, reporte o cualquier actividad relacionada al FAM. </t>
  </si>
  <si>
    <t>ANEXO 5 
-Procedimiento: Elaboración del Proyecto Integral de Infraestructura Física del Fondo de Aportaciones Múltiples (PCM-FAM-P-01)
https://www.uv.mx/orgmet/files/2019/05/pcm-fam-p-01.pdf 
-Procedimiento: Programación y presupuestación de los recursos del Fondo de Aportaciones Múltiples (PCM-FAM-P-02) https://www.uv.mx/orgmet/files/2019/05/pcm-fam-p-02.pdf
-Procedimiento: Ejercicio y ejecución para la aplicación de los recursos del FAM (PCM-FAM-P-03)
https://www.uv.mx/orgmet/files/2019/05/pcm-fam-p-03.pdf</t>
  </si>
  <si>
    <t>Sí, en 2022 hubo rotación de personal que maneja, opera, reporta e interviene en cualquier actividad relacionada al FAM, se reemplazó al titular de la Dirección de Proyectos, Construcciones y Mantenimiento.</t>
  </si>
  <si>
    <t xml:space="preserve">La rotación de personal que tiene funciones relacionadas al Fondo en la Institución no ha tenido impacto en el ejercicio de los recursos del FAM, debido a que se designa personal con el perfil requerido y capacitado para cubrir las actividades del área de rotación y conoce la normatividad necesaria para llevar a cabo todos los procesos.
</t>
  </si>
  <si>
    <t xml:space="preserve">Sí, está alineada a la Ley Orgánica y el Estatuto General de la UV (Reglamento interno) y a los manuales administrativos de las entidades y dependencias que conforman la Universidad. </t>
  </si>
  <si>
    <t xml:space="preserve">ANEXO 1B
-Ley Orgánica de la UV
-Estatuto General UV
-Manuales Administrativos de las 3 dependencias que manejan el FAM
</t>
  </si>
  <si>
    <t>El Estatuto General  fue actualizado el 19/12/22. La Ley Orgánica de la UV fue reformada el 28 de diciembre de 1996.</t>
  </si>
  <si>
    <t>ANEXO 3
Manual de Organización Institucional
https://www.uv.mx/orgmet/mo/</t>
  </si>
  <si>
    <t>Para el caso específico del FAM, la Universidad cuenta con 3 procedimientos, los cuales fueron autorizados el 30/ene/2019  por los Secretarios de Administración y Finanzas y de Desarrollo Institucional. 
Incluye funciones y actividades específicas al Fondo y se encuentran publicados en el portal  institucional de la UV.</t>
  </si>
  <si>
    <t xml:space="preserve"> (PCM-FAM-P-01)
https://www.uv.mx/orgmet/files/2019/05/pcm-fam-p-01.pdf 
(PCM-FAM-P-02) https://www.uv.mx/orgmet/files/2019/05/pcm-fam-p-02.pdf
(PCM-FAM-P-03)
https://www.uv.mx/orgmet/files/2019/05/pcm-fam-p-03.pdf</t>
  </si>
  <si>
    <t>Sí, la  Ley Orgánica y el Estatuto General de la UV están publicados en el portal electrónico institucional.</t>
  </si>
  <si>
    <t>ANEXO 2
Ley Orgánica de la UV 
https://www.uv.mx/legislacion/files/2019/04/Ley-Organica-Universidad-Veracruzana-reimpresion2017.pdf
Estatuto General de la Universidad Veracruzana.
https://www.uv.mx/legislacion/files/2023/01/Estatutogeneral2023f-1.pdf</t>
  </si>
  <si>
    <t>Manual de Organización Institucional: 
https://www.uv.mx/orgmet/mo/</t>
  </si>
  <si>
    <t>Ley Orgánica de la UV 
https://www.uv.mx/legislacion/files/2019/04/Ley-Organica-Universidad-Veracruzana-reimpresion2017.pdf
Estatuto General de la Universidad Veracruzana.
https://www.uv.mx/legislacion/files/2023/01/Estatutogeneral2023f-1.pdf</t>
  </si>
  <si>
    <t>Sí, la Universidad cuenta en su estructura normativa con la Ley Orgánica (aprobada por el H. Congreso del Estado de Vercruz) y el Estatuto General (aprobado por el Consejo Universitario General de la UV), ambos publicados de manera interna en el portal electrónico institucional y vigentes a la fecha. La Ley Orgánica de la UV se publicó en la Gaceta Oficial del 25 de diciembre de 1993 y reformada en la Gaceta Oficial del 28 de diciembre de 1996.</t>
  </si>
  <si>
    <t>La estructura orgánica y los manuales administrativos están alineados al Estatuto General y a la Ley Orgánica de la UV.</t>
  </si>
  <si>
    <t xml:space="preserve">Sí, cada entidad y dependencia universitaria cuenta con un Manual de Organización. 
En relación a las 3 dependencias que se encargan del manejo del FAM cuentan con un Manual de Organización autorizado: 
-Dirección General de Recursos Financieros  (DGRF)
-Dirección de Planeación Institucional (DPI) 
-Dirección de Proyectos, Construcciones y Mantenimiento (DPCM), 
Los respectivos manuales de organización de las 3 dependencias se encuentran autorizados y  publicados en el portal electrónico institucional.
</t>
  </si>
  <si>
    <r>
      <rPr>
        <b/>
        <sz val="7"/>
        <color rgb="FF000000"/>
        <rFont val="Arial"/>
        <family val="2"/>
      </rPr>
      <t xml:space="preserve">NOTA: </t>
    </r>
    <r>
      <rPr>
        <sz val="7"/>
        <color rgb="FF000000"/>
        <rFont val="Arial"/>
        <family val="2"/>
      </rPr>
      <t>Se hace mención que la Universidad Veracruzana por tratarse de un Órgano Autónomo, publica sus documentos normativos de manera interna y no en la Gaceta Oficial como es el caso de las dependencias del Gobierno del Estado de Veracruz.</t>
    </r>
  </si>
  <si>
    <t>En la etapa de la planeación, la Universidad Veracruzana captura el proyecto de Infraestructura Física en el sistema de la Dirección General de Educación Superior e Intercultural (DGESUI) denominado Sistema Integral de Iinformación de la Dirección de Fortalecimiento  Institucional (SIIDFI).
En la operación del Fondo, a nivel institucional la Universidad Veracruzana cuenta con el Subsistema de Planeación, Recursos Financieros y Materiales (SPRFM) en el cual se registra cada uno de los proyectos con base en un Presupuesto basado en Resultados (PbR), se realiza el registro contable de los pagos de anticipos y estimaciones y concluye con el cierre de la obra y su capitalización en el caso de que aplique.
Para la radicación de recursos a la UV, se realiza una gestión administrativa ante la SEFIPLAN, cuyos trámites se registran en el Sistema Integral de Administración Financiera para el Estado de Veracruz (SIAFEV).
De manera trimestral, la UV realiza la captura de avances de las obras del FAM en el Sistema de Recursos Federales Transferidos (SRFT) de la SHCP.
La UV cuenta con un apartado del FAM dentro de la página electrónica de la Dirección de Proyectos, Construcciones y Mantenimiento en el portal institucional donde se publica toda la información referente al manejo, operación, reporte y control del Fondo.</t>
  </si>
  <si>
    <t xml:space="preserve">
https://youtu.be/b3y3TdjSPGc
https://youtu.be/xmkMsAkl_tc
https://youtu.be/owCBe7CoKKI
https://youtu.be/7ClnOy3bsCA</t>
  </si>
  <si>
    <t>ANEXO 1
Sistema Integral de Información de la Dirección de Fortalecimiento  Institucional (SIIDFI) 
Subsistema de Planeación, Recursos Financieros y Materiales (SPRFM)
Sistema Integral de Administración Financiera para el Estado de Veracruz (SIAFEV).
Sistema de Recursos Federales Transferidos (SRFT)
Apartado del FAM en el portal institucional UV</t>
  </si>
  <si>
    <t xml:space="preserve">Sí, la Universidad Veracruzana, cuenta con un Manual de Organización Institucional. Es de carácter público y se encuentra autorizado y publicado en el portal electrónico de la UV conforme a los procedimientos institucionales.
</t>
  </si>
  <si>
    <t>ANEXO 5D
-Procedimiento PCM-FAM-P-03
-Correo de instrucción  al personal responsable de cargar evaluación en SFU
-Minuta de acuerdos UV-SEFIPLAN para captura del Módulo Ejercicio del Gasto</t>
  </si>
  <si>
    <t>Sí, la Universidad Veracruzana aperturó dentro del plazo establecido en la norma, una cuenta bancaria productiva y específica, en la que se recibieron y administraron exclusivamente los recursos del Fondo y sus rendimientos financieros.</t>
  </si>
  <si>
    <t>ANEXO 9A:
Estado de cuenta bancario</t>
  </si>
  <si>
    <t>ANEXO 9B
Resumen de trámite de CL y oficios de notificación de fechas de radicación de recursos</t>
  </si>
  <si>
    <t>Sí, los recursos del FAM Ejercicio 2022 generaron rendimientos financieros que fueron notificados por la SEFIPLAN a través de oficio en 3 asignaciones presupuestales.</t>
  </si>
  <si>
    <t>ANEXO 9C
Oficios de asignación de rendimientos financieros.</t>
  </si>
  <si>
    <t>La SEFIPLAN notificó a la UV 3 asignaciones presupuestales de rendimientos financieros del FAM 2022 por un monto total de $101,365.91, de las cuales la UV sólo realizó el trámite de 2 asignaciones por $71,809.70 y rechazó la última asignación de $29,556.21 en virtud de que ésta fue notificada a finales del ejercicio 2022 y ya no fue posible realizar la gestión administrativa.</t>
  </si>
  <si>
    <t>¿Los rendimientos financieros generados, se registraron contable y presupuestalmente?</t>
  </si>
  <si>
    <t>ANEXO 9D
Cuentas por liquidar (CL) y of. de rechazo de 3a. asignación</t>
  </si>
  <si>
    <t>Sí, la Universidad Veracruzana registró contable y presupuestalmente los rendimientos financieros generados del FAM 2022 y que le fueron transferidos por la SEFIPLAN, en el Subsistema de Planeación, Recursos Financieros y Materiales (SPRFM).</t>
  </si>
  <si>
    <t>ANEXO 9E
Reporte presupuestal del SPRFM</t>
  </si>
  <si>
    <t xml:space="preserve">¿Se destinaron al objetivo del Fondo o se regresaron? </t>
  </si>
  <si>
    <t>ANEXO 9F
Reporte de avances de obras de los Rendimientos Financieros del FAM 2022</t>
  </si>
  <si>
    <t>Sí, los rendimientos financieros del FAM 2022 se destinaron al objetivo del Fondo y se aplicaron en 2 obras.</t>
  </si>
  <si>
    <t>No, los recursos del FAM 2022 fueron comprometidos en el ejercicio 2022 en cumplimiento al artículo 17 de la Ley de Disciplina Financiera.</t>
  </si>
  <si>
    <t>ANEXO 10A
-Reporte financiero al 31/12/2022 del SPRFM
-Reporte de avances</t>
  </si>
  <si>
    <t>¿A qué monto ascendió lo comprometido o devuelto?</t>
  </si>
  <si>
    <t>Al término del primer trimestre 2023 se pagaron los recursos ejercidos de las obras del FAM 2022 existiendo un remanente que fue reintegrado a la TESOFE en enero y abril de 2023 así como sus productos financieros.</t>
  </si>
  <si>
    <t>¿Qué beneficios se obtienen al poder comprometer los recursos?</t>
  </si>
  <si>
    <t>Cumplir con los objetivos planteados en la Propuesta Institucional de Infraestructura Física a través de la cual se concursan los proyectos para obtener recursos del FAM, es decir, contar con la infraestructura educativa para desarrollar las funciones sustantivas de la Universidad Veracruzana en beneficio de la comunidad universitaria.</t>
  </si>
  <si>
    <t>ANEXO 7
Oficio de nombramiento del titular de la DPCM</t>
  </si>
  <si>
    <t>En el ejercicio 2022 se presentó rotación o cambio de un funcionario que opera y maneja el Fondo, el director de Proyectos, Construcciones y Mantenimiento, el cual fue reemplazado.</t>
  </si>
  <si>
    <t>Funciones y/o atribuciones de las dependencias universitarias descritas en el Estatuto General:
DGRF: artículo 194 pág. 57
DPI: artículo 232 pág. 65-66
DPCM: artículo 74 página 264.</t>
  </si>
  <si>
    <t>Sí, está alineado a la Ley Orgánica, al Estatuto General de la UV y a la Estructura Orgánica.</t>
  </si>
  <si>
    <t xml:space="preserve">Las 3 dependencias que se encargan del manejo del Fondo han actualizado sus manuales.
-DGRF: fue autorizado en noviembre/2015  y la última actualización fue el 7/oct/18 por el Secretario de Administración y Finanzas. Incluye funciones y actividades relacionadas al Fondo y se encuentra publicado en el portal  institucional.
-DPI : fue autorizado en abril/2013  y la última actualización fue el 7/oct/18 por el Abogado General. Incluye funciones y actividades relacionadas al Fondo y se encuentra publicado en el portal institucional.
-DPCM: fue autorizado en abril/2013  y la última actualización fue el 1/jun/17 por el Secretario de la Rectoría. Incluye funciones y actividades relacionadas al Fondo y se encuentra publicado en el portal institucional.
</t>
  </si>
  <si>
    <t>Sí, cada entidad y dependencia universitaria es responsable de elaborar sus Manuales de Organización, los cuales alinea a la Ley Orgánica, al Estatuto General (Reglamento Interno) y a la Estructura Orgánica.</t>
  </si>
  <si>
    <t>Sí, los manuales de Procedimientos del FAM están alineados a la Ley Orgánica, al Estatuto General y a la Estructura Orgánica de la UV.</t>
  </si>
  <si>
    <t>ANEXO 7
Nombramiento de funcionario de la DPCM.</t>
  </si>
  <si>
    <t>https://www.uv.mx/cocodi/files/2020/02/PTI_COCODI_2019-2021_15Octubre2019.pdf</t>
  </si>
  <si>
    <t>https://www.uv.mx/legislacion/files/2017/07/Codigo-de-etica-de-la-Universidad-Veracruzana.pdf</t>
  </si>
  <si>
    <t>https://www.uv.mx/cocodi/acuerdo-rectoral/</t>
  </si>
  <si>
    <t>https://www.uv.mx/cocodi/</t>
  </si>
  <si>
    <t xml:space="preserve">El Comité de Control y Desempeño Institucional (COCODI) de la Universidad Veracruzana realizó dos sesiones ordinarias en 2022. </t>
  </si>
  <si>
    <t>SÍ, la Universidad Veracruzana cuenta con un Código de Ética que se encuentra vigente.</t>
  </si>
  <si>
    <t>En el Comité de Control y Desempeño Institucional (COCODI) de la Universidad Veracruzana participan 14 funcionarios.</t>
  </si>
  <si>
    <t xml:space="preserve">No se ha recibido capacitación relacionada a los componentes y principios. </t>
  </si>
  <si>
    <t>Liga electrónica del apartado del COCODI en el portal institucional</t>
  </si>
  <si>
    <t>No, actualmente el Código de Ética de la Universidad Veracruzana no contempla un mecanismo para atender quejas y denuncias por actos contrarios a la ética. Sin embargo, se cuenta con diversos canales para quejas y denuncias. Uno de ellos, a través del Buzón de quejas y denuncias de la Contraloría General de la UV y otro, el buzón de comentarios en la página electrónica del Comité de Control y Desempeño Institucional (COCODI) donde opera el Grupo de Trabajo de Ética; en este buzón se recibe cualquier tipo de queja o sugerencia en el marco de trabajo del Grupo de Ética. 
En la propuesta de actualización del Código de Ética se contempla un mecanismo ex profeso para recibir quejas y denuncias sobre el incumplimiento del mismo, la cual será presentada en el próximo Consejo Universitario General para su autorización.</t>
  </si>
  <si>
    <t xml:space="preserve">Buzón de comentarios del Comité de Control y Desempeño Institucional (COCODI): 
Buzón de quejas y denuncias de la Contraloría General UV: </t>
  </si>
  <si>
    <t>https://www.uv.mx/apps/cocodi/Home/SinCuenta
https://www.uv.mx/contraloria/servicios/quejas-y-denuncias/</t>
  </si>
  <si>
    <t>Matriz de Gestión de Riesgos</t>
  </si>
  <si>
    <t>Sí, el COCODI cuenta con una Matriz de Gestión de Riesgos que se encuentra en el apartado "Matrices de riesgos" del sitio electrónico del COCODI.</t>
  </si>
  <si>
    <t>1)Aprobar y dar seguimiento al cumplimiento del Plan Estratégico de Tecnologías de la Información y Comunicaciones (PETIC), para contribuir al logro de los objetivos institucionales.
2)Aprobar, en su caso, el riesgo resultante de las tecnologías de información de la UV, derivado del proceso de análisis y evaluación de riesgos.
3)Aprobar las políticas, instrumentos y directrices institucionales para impulsar la seguridad de la información propuestas por la Dirección General de Tecnología de Información (DGTI), excepto la relativa a los datos personales contenidos en las bases de datos de los sistemas informáticos, la cual es competencia del Comité para la Seguridad Informática de los Datos Personales.
4) Autorizar, mediante la cédula de registro, los Sistemas Informáticos de uso institucional existentes en apoyo al desempeño de las actividades de las entidades académicas y dependencias.
5) Autorizar los proyectos de tecnologías de información de impacto institucional que se desarrollen o adquieran, cuenten con el aval técnico de la DGTI.
6)Asesorar, emitir opiniones y recomendaciones con respecto a la adquisición, contratación y arrendamiento de bienes y servicios relacionados con las tecnologías de la información que por su naturaleza incidan estratégicamente en la actividades institucionales.</t>
  </si>
  <si>
    <t>Si, el Comité de Control y Desempeño Institucional (COCODI) de la Universidad Veracruzana dispuso de la ampliación del Plan de Trabajo Integral 2019-2021.</t>
  </si>
  <si>
    <t>Portal electrónico de la UV
Gaceta Oficial del Estado de Veracruz:
-Gac2022-180 Tomos II, III y IV 6/may/22
-Gac2022-308 Tomos V, VI y VII 4/ago/22
-GAC2022-444
Tomos II y III 8/nov/22
-GAC2023-052
Tomos II y III 6/feb/23
Portal electrónico de la SHCP</t>
  </si>
  <si>
    <t>Sí, la Universidad Veracruzana difunde en su portal electrónico la información sobre el ejercicio, destino y aplicación de los recursos del fondo, así como los resultados obtenidos, conforme a lo establecido por la normatividad vigente.</t>
  </si>
  <si>
    <t>El Plan Estratégico de Tecnologías de la Información y Comunicaciones (PETIC) otorga claridad en el rumbo y prioridades institucionales en el tema.
Orden y claridad en la autorización, desarrollo e implementación de los sistemas informaticos institucionales.
Mayor orden y optimización de recursos financieros en los procesos de adquisicion de equipos de cómputo y telecomunicaciones, que se realizan a través de la Dirección de Recursos Materiales, mediante la definición de estándares que se actualizan semestralmente, por un comité técnico etablecido por el CETI.</t>
  </si>
  <si>
    <t>Sí, la Universidad Veracruzana da cumplimiento a la normatividad federal a través del reporte de indicadores de la MIR Federal en el Sistema de Recursos Federales Transferidos (SRFT) de la SHCP.</t>
  </si>
  <si>
    <t>No, la Universidad Veracruzana no recibió observaciones por parte de la SEFIPLAN o la SHCP en la revisión de la información. En los reportes trimestrales publicados por la SHCP, se muestra que los folios fueron validados.</t>
  </si>
  <si>
    <t>Sí, la Universidad Veracruzana dispone de un apartado especial para transparentar y difundir el COCODI en su portal electrónico institucional.</t>
  </si>
  <si>
    <t>Sí, la Universidad Veracruzana recibió los recursos del FAM que le fueron transferidos por la SEFIPLAN en la cuenta bancaria productiva y específica, conforme al trámite de las Cuentas por Liquidar (CL).</t>
  </si>
  <si>
    <t>ANEXO 10B
-Reporte presupuestal
-Comprobantes de reintegro a la TESOFE</t>
  </si>
  <si>
    <t>Al cierre del ejercicio 2022 se comprometieron $11,937,139.05 del FAM 2022 y $ 71,809.70 de los rendimientos financieros, existiendo un remanente de $3,934.67 que fue reintegrado a la TESOFE en enero y abril de 2023, así como los productos financieros generados en cuenta bancaria UV por $17,276.00</t>
  </si>
  <si>
    <t>No, la Universidad Veracruzana no participó en ninguna evaluación del PAE Federal que emite SHCP y CONEVAL. Sin embargo, la Universidad ha participado durante 10 años en el PAE Estatal.</t>
  </si>
  <si>
    <t>Derivado de las recomendaciones del PAE ejercicios anteriores, la Universidad Veracruzana ha elaborado diversos proyectos de mejora de los cuales se mencionan los más importantes:
-Tres Procedimientos de todas las etapas del FAM: planeación, programación, presupuestación, ejercicio y ejecución.
-Sistematización en base de datos de información estadística.
-Se crearon banners de acceso a un sólo click en el portal electrónico institucional: PAE, FAM, Programa de Trabajo de la Unidad de Género y Sistema de Archivos.</t>
  </si>
  <si>
    <t xml:space="preserve">En la UV se cuenta con el Sistema Integral de Recursos Empresariales (SIRE), plataforma que brinda una cobertura total para la Administración de los recursos financieros, humanos y materiales; asimismo da cumplimiento a la Ley General de Contabilidad Gubernamental conforme a los documentos emitidos por el CONAC, cuyos registros se realizan con base en una matriz de conversión contable-presupuestal, afectando los momentos presupuestales del aprobado, modificado, comprometido, devengado, ejercido y pagado, registrar de manera automática, armónica, delimitada, específica y en tiempo real las operaciones contables. Respecto a los controles internos, éstos pueden ser consultados en los procedimientos documentados para la operación del FAM.
</t>
  </si>
  <si>
    <t xml:space="preserve">ANEXO 13
-Procedimiento: 
 Programación y presupuestación de los recursos del Fondo de Aportaciones Múltiples (PCM-FAM-P-02) 
-Procedimiento: Ejercicio y ejecución para la aplicación de los recursos del FAM (PCM-FAM-P-03)
</t>
  </si>
  <si>
    <t xml:space="preserve">
https://www.uv.mx/orgmet/files/2019/05/pcm-fam-p-02.pdf
https://www.uv.mx/orgmet/files/2019/05/pcm-fam-p-03.pdf
</t>
  </si>
  <si>
    <t>Universidad Veracruzana</t>
  </si>
  <si>
    <t>Obra</t>
  </si>
  <si>
    <t>Mantenimiento</t>
  </si>
  <si>
    <t>Acondicionamiento de Espacios para Investigación en el Edificio del Centro de Investigaciones Biomédicas Región Xalapa</t>
  </si>
  <si>
    <t>Suministro y colocación de tarjas y áreas de guardado en el Edificio “B” de la Facultad de Ingeniería para la USBI, Región Veracruz</t>
  </si>
  <si>
    <t>Acondicionamiento de espacios en el Taller Libre de Artes, Región Poza Rica-Tuxpan</t>
  </si>
  <si>
    <t>Mantenimiento a cubierta y estructura del 2do nivel de la Facultad de Psicología, Región Veracruz</t>
  </si>
  <si>
    <t>FAM 2022</t>
  </si>
  <si>
    <t>Recursos Federales Autorizados a la UV</t>
  </si>
  <si>
    <t>FAM Rendimientos Financieros 2022</t>
  </si>
  <si>
    <t>FAM Remanente 2022</t>
  </si>
  <si>
    <t>FAM Remanente Rendimientos Financieros 2022</t>
  </si>
  <si>
    <t>ANEXO 3
Acuerdo Rectoral:Comité Estratégico de Tecnologías de la Información</t>
  </si>
  <si>
    <t>Sí, la notificación de la SEP a las universidades públicas para participar en la convocatoria de infraestructura física para ser financiada con recursos del FAM es cada 2 años.</t>
  </si>
  <si>
    <t>ANEXO 1B:
Oficio de convocatoria de la SEP</t>
  </si>
  <si>
    <t>Sí, la convocatoria es publicada por la SEP a través de la Dirección General de Educación Superior Universitaria e Intercultural (DGESUI) por lo cual la información corresponde al subsistema de educación superior y está publicada en su portal institucional.</t>
  </si>
  <si>
    <t>Portal electrónico de la DGESUI donde se publica la convocatoria:
https://dgesui.ses.sep.gob.mx/programas/fondo-de-aportaciones-multiples</t>
  </si>
  <si>
    <t xml:space="preserve">Sí, la SEP publica la Guía para la presentación de la Propuesta Institucional de Infraestructura Física para distribuir los recursos del FAM, en la cual se establecen los criterios documentados.
Asimismo, la Universidad Veracruzana cuenta con el procedimiento: Planeación para el Proyecto de Infraestructura de educación superior del Fondo de Aportaciones Múltiples PCM-FAM-P-01 donde se especifican las áreas que participan en el proceso de elaboración de la Propuesta Institucional de Infraestructura Física y las actividades que realiza cada una.
</t>
  </si>
  <si>
    <t xml:space="preserve">ANEXO 2B
Documento de planeación para la presentación de la Propuesta Institucional de Infraestructura Física </t>
  </si>
  <si>
    <t xml:space="preserve">ANEXO 2A
-Guía para la presentación de la Propuesta Institucional de Infraestructura Física
https://dgesui.ses.sep.gob.mx/programas/fondo-de-aportaciones-multiples
-Procedimiento: Planeación para el Proyecto de Infraestructura de educación superior del Fondo de Aportaciones Múltiples PCM-FAM-P-01
https://www.uv.mx/orgmet/files/2019/05/pcm-fam-p-01.pdf </t>
  </si>
  <si>
    <t>ANEXO 2C:
-Oficio de convocatoria de la SEP
-Portal electrónico de la DGESUI donde se publica la convocatoria:
https://dgesui.ses.sep.gob.mx/programas/fondo-de-aportaciones-multiples</t>
  </si>
  <si>
    <t>ANEXO 2D
-Procedimiento: Control de la información documentada (SGCUV-GE-P-01) 
 https://www.uv.mx/orgmet/files/2012/12/sgcuv-ge-p-011.pdf</t>
  </si>
  <si>
    <t xml:space="preserve">Sí. Con base en la Guía para la presentación de la Propuesta Institucional de Infraestructura Física, se incorporan los proyectos de infraestructura solicitados en formatos destinados para cada categoría (desagregación).
Posterior a la autorización de los recursos a la Universidad Veracruzana y después de la gestión administrativa para la radicación de recursos de la SEFIPLAN a la Universidad, la institución cuenta con el Sistema de Planeación, Recursos Financieros y Materiales (SPRFM) que incorpora el Presupuesto basado en Resultados (PbR), en el cual se realiza el registro contable desagregando las partidas en obra y mantenimiento de acuerdo al Clasificador por Objeto del Gasto. </t>
  </si>
  <si>
    <t>Sí. En la Guía para la presentación de la Propuesta Institucional de Infraestructura Física se establece que se pueden solicitar recursos del FAM para proyectos asociados con: Obra nueva,  terminación de obra o complementos (obra de continuidad), equipamiento, adecuaciones y mejoras, mantenimiento y proyectos técnicos en materia sustentable.</t>
  </si>
  <si>
    <t>Sí. En la Guía para la presentación de la Propuesta Institucional de Infraestructura Física se establece que se debe capturar la información de la población beneficiada   desagregada (hombres y mujeres) en los formatos específicos.</t>
  </si>
  <si>
    <t>La Universidad  cuenta con manuales de organización por entidad académica y dependencia administrativa en los que  se describen los puestos y funciones de forma  general y no por fuente de financiamiento o tipo de recurso, sino que aplica a las funciones de gestión, operación, manejo, reporte, control, evaluación, fiscalización y seguimiento de los procesos administrativos y  de obra pública.
Asimismo, la Universidad cuenta con diversos procedimientos administrativos y en específico para la operación del FAM, tiene tres procedimientos para la planeación, programación, presupuestación, ejercicio y ejecución de los recursos del Fondo.</t>
  </si>
  <si>
    <t xml:space="preserve">Sí, en la formulación de la Propuesta Institucional de Infraestructura Física, de la cual se derivan las obras a realizar en 2022, los requerimientos de infraestructura física universitaria, en el apartado Justificación general, se agruparon básicamente en cuatro rubros: 
En primer término, se da prioridad a las obras de continuidad o terminación que permitan avanzar en el logro de objetivos y metas institucionales.
Se programan obras nuevas con base en un análisis de las necesidades académicas más apremiantes para el periodo que significa este importante proyecto.
El proyecto contiene los requerimientos de mantenimiento de la Planta Física existente en dos regiones universitarias, que permita a la comunidad universitaria realizar sus funciones en condiciones adecuadas de operatividad.
Asimismo, se incluyen cuatro proyectos técnicos en materia sustentable como la implementación de sistemas de captación y almacenamiento de agua pluvial para su reutilización en diversas entidades académicas y campus. Estas acciones favorecerán y ayudarán a mitigar el cambio climático a través de la reducción de los impactos negativos provocados al medio ambiente.
</t>
  </si>
  <si>
    <t>Sí, en el apartado del Diagnóstico se elabora un análisis de la superficie edificada por región universitaria y en el apartado de Análisis de la optimización en el uso de la infraestructura física actual, un análisis de la superficie por estudiante por región. La priorización de obras está pensada básicamente en la atención de recomendaciones de los organismos evaluadores de los Programas Educativos (como pueden ser los CIEES, COPAES), con la intención de tener programas educativos (PE) de calidad en las 5 regiones universitarias.</t>
  </si>
  <si>
    <t xml:space="preserve">La SEP es quien define los plazos para la revisión y actualización de los criterios.
Por  lo que respecta a la Universidad Veracruzana, ésta  revisa sus procedimientos cada  dos años a partir de su entrada en vigor para determinar si requieren ser actualizados (Procedimiento: Control de la información documentada SGCUV-GE-P-01). Con respecto al procedimiento: Planeación para el Proyecto de Infraestructura de educación superior del Fondo de Aportaciones Múltiples PCM-FAM-P-01, éste fue actualizado en 2023.
</t>
  </si>
  <si>
    <t>No, debido a que la Universidad Veracruzana realiza la planeación de los recursos del FAM de forma bianual de acuerdo a la convocatoria de la SEP, por lo que no es posible incluir obras de infraestructura física de planteles para brindar servicios educativos en situaciones de emergencia.</t>
  </si>
  <si>
    <t>Sí, son claros, suficientes y están actualizados, transparentados y difundidos en el portal electrónico institucional para fomentar la trasparencia y difusión.</t>
  </si>
  <si>
    <t>ANEXO 7
Manual de Procedimientos Administrativos (UOM-GE-M-02): https://www.uv.mx/orgmet/mpad/
-Procedimiento: Planeación para el Proyecto de Infraestructura de educación superior del Fondo de Aportaciones Múltiples (PCM-FAM-P-01)
https://www.uv.mx/orgmet/files/2019/05/pcm-fam-p-01.pdf 
-Procedimiento: Programación y presupuestación de los recursos del Fondo de Aportaciones Múltiples (Plan Maestro de Construcciones)(PCM-FAM-P-02) https://www.uv.mx/orgmet/files/2019/05/pcm-fam-p-02.pdf
-Procedimiento: Ejercicio y ejecución para la aplicación de los recursos del FAM (PCM-FAM-P-03)
https://www.uv.mx/orgmet/files/2019/05/pcm-fam-p-03.pdf</t>
  </si>
  <si>
    <t>La Universidad Veracruzana desconoce si la SEFIPLAN tiene publicada esta información y si está actualizada, transparentada y/o difundida en Redes Oficiales para fomentar la trasparencia y difusión.</t>
  </si>
  <si>
    <t>Sí, la Universidad ejerce los recursos de acuerdo a lo establecido en la normatividad vigente como la Ley de Coordinación Fiscal, Ley de Disciplina Financiera, Reglamento de Obras de la UV y los Lineamientos para la Gestión Financiera de la Inversión Pública. 
El ejercicio de los recursos del FAM se encuentran documentados en el Procedimiento Ejercicio y ejecución para la aplicación de los recursos del FAM (PCM-FAM-P-03), además de contar con un Manual de Procedimientos Administrativos.</t>
  </si>
  <si>
    <t>Sí, estos mecanismos están estandarizados ya que son conocidos y aplicados por todas las áreas de la Universidad que intervienen en los diversos procesos en el ejercicio de los recursos del FAM.</t>
  </si>
  <si>
    <t xml:space="preserve">Sí, algunos de los mecanismos con que cuenta la Universidad se encuentran sistematizados en el Subsistema de Planeación, Recursos Financieros y Materiales (SPRFM) apegado a la Ley General de Contabilidad Gubernamental a partir de enero de 2022,  como el registro presupuestal y contable del ejercicio de los recursos del Fondo; sin embargo, la planeación, supervisión y control de las obras se realiza utilizando diversas paqueterías informáticas (Microsoft, Archicad, Opus, entre otros). </t>
  </si>
  <si>
    <t>ANEXO 10B
-Reporte presuestal del SPRFM</t>
  </si>
  <si>
    <t>Sí, los mecanismos documentados institucionales para dar seguimiento al ejercicio de las aportaciones del FAM están actualizados y se encuentran publicados en el portal electrónico de la UV para fomentar la trasparencia y difusión.</t>
  </si>
  <si>
    <t xml:space="preserve">ANEXO 10A
-Ley de Coordinación Fiscal Cap. V, art. 39, 40, 41
http://www.diputados.gob.mx/LeyesBiblio/pdf/31_300118.pdf
-Ley de Disciplina Financiera art. 17
http://www.diputados.gob.mx/LeyesBiblio/pdf/LDFEFM_300118.pdf
-Reglamento de Obras de la UV 
https://colaboracion.uv.mx/rept/files/marco-juridico/3-Reglamentos/Reglamento-de-Obras-de-la-Universidad-Veracruzana.pdf
-Lineamientos para la Gestión Financiera de la Inversión Pública
http://www.veracruz.gob.mx/wp-
</t>
  </si>
  <si>
    <t xml:space="preserve">ANEXO 10C
-Manual de Procedimientos Administrativos
https://www.uv.mx/orgmet/mpad/ 
-Procedimiento: Ejercicio y ejecución para la aplicación de los recursos del FAM (PCM-FAM-P-03) https://www.uv.mx/orgmet/files/2019/05/pcm-fam-p-03.pdf
</t>
  </si>
  <si>
    <t>Elaboración de un proyecto  en el módulo de Presupuesto basado en Resultados (PbR), la captura del contrato de obra, el registro de las estimaciones y finiquitos para pago; registro presupuestal y contable del ejercicio de los recursos del Fondo con todos los momentos contables hasta el cierre y la capitalización de la obra.</t>
  </si>
  <si>
    <t>ANEXO 13A
Subsistema institucional SPRFM</t>
  </si>
  <si>
    <r>
      <t xml:space="preserve">Sí. A nivel federal: 
La </t>
    </r>
    <r>
      <rPr>
        <b/>
        <sz val="7"/>
        <color rgb="FF404040"/>
        <rFont val="Arial"/>
        <family val="2"/>
      </rPr>
      <t>SEP</t>
    </r>
    <r>
      <rPr>
        <sz val="7"/>
        <color rgb="FF404040"/>
        <rFont val="Arial"/>
        <family val="2"/>
      </rPr>
      <t xml:space="preserve"> a través de la DGESUI es quien da seguimiento puntual al ejercicio de los recursos autorizados con el FAM, para lo cual solicita el envío trimestral de reportes de avances físicos y financieros. El proceso se concluye con el envío de las actas finiquito con las cuales se comprueba el cierre administrativo de las obras. En el caso de existir montos no ejercidos, éstos son reintegrados a la TESOFE con base en lo estipulado en el artículo 17 de la Ley de Disciplina Financiera. 
El </t>
    </r>
    <r>
      <rPr>
        <b/>
        <sz val="7"/>
        <color rgb="FF404040"/>
        <rFont val="Arial"/>
        <family val="2"/>
      </rPr>
      <t>INIFED</t>
    </r>
    <r>
      <rPr>
        <sz val="7"/>
        <color rgb="FF404040"/>
        <rFont val="Arial"/>
        <family val="2"/>
      </rPr>
      <t xml:space="preserve"> a nivel federal también da seguimiento al ejercicio de los recursos a través del envío de reportes mensuales de acuerdo a lo estipulado en la normatividad vigente. 
La </t>
    </r>
    <r>
      <rPr>
        <b/>
        <sz val="7"/>
        <color rgb="FF404040"/>
        <rFont val="Arial"/>
        <family val="2"/>
      </rPr>
      <t>SHCP</t>
    </r>
    <r>
      <rPr>
        <sz val="7"/>
        <color rgb="FF404040"/>
        <rFont val="Arial"/>
        <family val="2"/>
      </rPr>
      <t xml:space="preserve"> con base en la normatividad federal, solicita la captura trimestral de avances físicos y financieros así como de indicadores, de las obras del FAM en su  Sistema de Recursos Federales Transferidos (SRFT). 
A nivel estatal:
La </t>
    </r>
    <r>
      <rPr>
        <b/>
        <sz val="7"/>
        <color rgb="FF404040"/>
        <rFont val="Arial"/>
        <family val="2"/>
      </rPr>
      <t>SEFIPLAN</t>
    </r>
    <r>
      <rPr>
        <sz val="7"/>
        <color rgb="FF404040"/>
        <rFont val="Arial"/>
        <family val="2"/>
      </rPr>
      <t xml:space="preserve"> envía reportes trimestrales (AVAN) para validar las cifras registradas en su sistema SIAFEV. Asimismo, de manera anual realiza el Programa Anual de Evaluación (PAE) al FAM culminando en la elaboración de un proyecto de mejora con base en las recomendaciones de la ITI. Además, la SEFIPLAN funge como entidad validadora de la información capturada en el  Sistema de Recursos Federales Transferidos (SRFT) de la SHCP, cuyos informes consolidados son enviados al Congreso de la Unión. 
</t>
    </r>
  </si>
  <si>
    <t>Sí, los reportes que la UV envía a la federación es homogénea y permite su comparación con base en los preceptos de armonización contable ya que el registro de la información financiera se realiza en el Subsistema de Planeación, Recursos Financieros y Materiales (SPRFM), plataforma que brinda una cobertura total para la Administración de los recursos financieros, humanos y materiales con el cual se da cumplimiento a la Ley General de Contabilidad Gubernamental conforme a los documentos emitidos por el CONAC, cuyos registros se realizan con base en una matriz de conversión contable-presupuestal, afectando los momentos presupuestales del aprobado, modificado, comprometido, devengado, ejercido y pagado, así como registrar de manera automática, armónica, delimitada, específica y en tiempo real las operaciones contables.</t>
  </si>
  <si>
    <t xml:space="preserve">Sí. La Universidad cuenta con el Procedimiento: Ejercicio y ejecución para la aplicación de los recursos del FAM (PCM-FAM-P-03) en el cual se documentan los reportes de avances de obras con recursos del FAM (inciso G).
Todos los procesos de adjudicación y licitación de obras se realizan de acuerdo a la normatividad vigente, como el Reglamento de Obras de la Universidad Veracruzana. Estos procesos se encuentran disponibles en el sitio electrónico de la Dirección de Proyectos, Construcciones y Mantenimiento de la UV en el apartado de Transparencia: adjudicaciones, invitaciones y licitaciones. Asimismo, en ese sitio se encuentran publicados los reportes de avances de las obras a diversas dependencias federales y estatales en el apartado del FAM.
Anualmente el Rector presenta su Informe Anual de Actividades en el cual se incluye el apartado de Infraestructura física donde se informan las obras realizadas, incluyendo las financiadas con recursos del FAM.  Diferentes entes fiscalizadores (ASF, ORFIS, Órgano de Control Interno) anualmente auditan las obras financiadas con el FAM. De igual forma, en su portal electrónico, en la página principal, la institución cuenta con un apartado de Transparencia denominado "Información financiera presupuestal" en el cual se publica información de acuerdo a lo estipulado en la normatividad vigente.     
La institución cuenta con una Coordinación Universitaria de Transparencia, Acceso a la Información y Protección de Datos Personales (CUTAI) que entre otras actividades, tramita solicitudes de acceso a la información planteadas a través de las plataformas institucionales y atiende solicitudes recibidas, entre las que se presentan las referentes a la obra pública universitaria. Asimismo, la Universidad publica información en la Plataforma Nacional de Transparencia. Con relación al manejo del Fondo, se publica información referente al Padrón de contratistas, las licitaciones, concursos por invitación y adjudicaciones de obras.
</t>
  </si>
  <si>
    <t>ANEXO 15A
-Procedimiento: Ejercicio y ejecución para la aplicación de los recursos del FAM (PCM-FAM-P-03) https://www.uv.mx/orgmet/files/2019/05/pcm-fam-p-03.pdf
-Sitio web de la Dirección de Proyectos, Construcciones y Mantenimiento de la UV: https://www.uv.mx/DPCM/
-1er. Informe de Actividades de la Rectoría 2021-2022
https://www.uv.mx/documentos/files/2022/09/1er-Informe-de-Labores-2021-2022-19-sept.pdf
-Información financiera presupuestal: https://www.uv.mx/informacionpublica/ 
-Coordinación Universitaria de Transparencia, Acceso a la Información y Protección de Datos Personales 
https://www.uv.mx/transparencia/
-Plataforma Nacional de Transparencia
https://www.plataformadetransparencia.org.mx/</t>
  </si>
  <si>
    <t>ANEXO 15B
Procedimiento:  Gestión de las Solicitudes de Acceso a la Información Pública ( CT-GE-P-02)
Liga:https://www.uv.mx/orgmet/files/2012/12/ct-ge-p-021.pdf</t>
  </si>
  <si>
    <t>La Universidad Veracruzana no cuenta con mecanismos de participación ciudadana para el seguimiento del ejercicio de las aportaciones en específico; sin embargo, cuenta con subcomités regionales de obra cuya función es participar en la priorización de necesidades de infraestructura física y en general, da seguimiento a los procesos de obra. La normatividad relativa a los Subcomités regionales de obra se encuentra en el Reglamento del Comité de Obras.</t>
  </si>
  <si>
    <t>ANEXO 15C
Reglamento del Comité de Obras 
https://www.uv.mx/legislacion/files/2020/08/Reglamento-del-comite-de-obras-2020.pdf</t>
  </si>
  <si>
    <t xml:space="preserve">La Universidad Veracruzana captura de forma trimestral en el Módulo de Indicadores  del  Sistema de Recursos Federales Transferidos (SRFT) de la SHCP, los avances trimestrales de los indicadores de las obras financiadas con recursos del FAM. Estos indicadores están cargados en el sistema de la SHCP con base en la MIR Federal. Esta información es consolidada en los reportes trimestrales enviados al Congreso de la Unión para dar seguimiento al ejercicio de los recursos y ser evaluada para la autorización de recursos en el próximo Presupuesto de Egresos de la Federación. 
</t>
  </si>
  <si>
    <t>Para el ejercicio 2022 sólo se incluyen indicadores para el nivel componente y actividad, y no existe un indicador para el nivel Fin ni Propósito. 3 indicadores son de gestión y 1 estratégico.</t>
  </si>
  <si>
    <t>N/A. La Universidad no fue evaluada en el Programa Anual de Evaluación (PAE) 2022 Tomo I: indicadores.</t>
  </si>
  <si>
    <t>Si, la institución cuenta con una encuesta de satisfacción en materia de Infraestructura Educativa de las obras ejecutadas con recursos del FAM 2022,  la cual se encuentra publicada en el portal institucional.</t>
  </si>
  <si>
    <t>Encuesta de satisfacción FAM 2022:
https://www.uv.mx/dpcm/general/ejercicio-2022/</t>
  </si>
  <si>
    <t xml:space="preserve">ANEXO 17
-Tabla de Resultados de los Indicadores Estratégicos y de Gestión del FAM 2022
</t>
  </si>
  <si>
    <t>N/A</t>
  </si>
  <si>
    <t>El indicador estratégico es de tipo componente. La meta fue del 1.58% y el porcentaje de cumplimiento fue del 100%. El avance corresponde a 2 escuelas o facultades atendidas con recursos del FAM para proyectos de construcción en relación a un total de 126 planteles con que cuenta la UV.</t>
  </si>
  <si>
    <t>A la Universidad Veracruzana le aplicó 1 indicador estratégico de la MIR Federal para el FAM 2022. De acuerdo a los resultados de los indicadores de la MIR Federal capturados en el Sistema de Recursos Federales Transferidos (SRFT) de las obras del FAM en la Universidad se cumplieron las metas programadas de acuerdo a los recursos autorizados. 
Los resultados se deben a que sólo fueron autorizados recursos del FAM para 2 obras en 2 planteles universitarios de un total de 126 con los que cuenta la Universidad y a la reducción presupuestal del 60% debido a la potenciación del FAM.</t>
  </si>
  <si>
    <t>A la Universidad Veracruzana le aplicaron 3 indicadores de gestión de la MIR Federal para el FAM 2022. De acuerdo a los resultados de los indicadores de la MIR Federal capturados en el Sistema de Recursos Federales Transferidos (SRFT) de las obras del FAM en la Universidad se cumplieron las metas programadas de acuerdo a los recursos autorizados. 
Los resultados se deben a que sólo fueron autorizados recursos del FAM para 2 obras en 2 planteles universitarios de un total de 126 con los que cuenta la Universidad y a la reducción presupuestal del 60% debido a la potenciación del FAM.</t>
  </si>
  <si>
    <t>1 indicador tipo actividad. El 22.22% de la meta y el avance corresponde a que sólo fueron autorizados recursos del FAM en la categoría de construcción para 2 proyectos de 9 solicitados.</t>
  </si>
  <si>
    <t>2 indicadores tipo actividad 100%. La meta de 1 indicador se cumplió debido a que la Universidad Veracruzana realizó en tiempo y forma la gestión administrativa para la radicación de recursos de acuerdo a la normatividad vigente para el ejercicio de los recursos del FAM y concluir las obras de infraestructura física. La meta de 1 indicador se cumplió debido a que la Universidad Veracruzana cumplió en tiempo y forma con la normatividad vigente a través de la captura trimestral de los avances físicos y financieros así como de indicadores en  el Sistema de Recursos Federales Transferidos  (SRFT).</t>
  </si>
  <si>
    <t>La Universidad no fue evaluada en el Programa Anual de Evaluación (PAE) 2022 Tomo I: indicadores por lo tanto, no se tienen recomendaciones ni se realizaron Aspectos Susceptibles de Mejora.</t>
  </si>
  <si>
    <t>ANEXO 19
MIR Federal I008 FAM 2022</t>
  </si>
  <si>
    <t xml:space="preserve">El Comité de Control y Desempeño Institucional (COCODI) de la Universidad Veracruzana realizó dos reuniones de trabajo en 2022. </t>
  </si>
  <si>
    <t>https://www.uv.mx/cocodi/files/2022/11/Primera-Sesion-Ordinaria-Cocodi-2022.pdf
https://www.uv.mx/cocodi/files/2023/04/Segunda-sesion-ordinaria-del-Cocodi-2022.pdf</t>
  </si>
  <si>
    <t>En el portal electrónico institucional  de la UV se encuentran publicadas las  2 actas de las Sesiones  2022.</t>
  </si>
  <si>
    <t>El Comité de Control y Desempeño Institucional (COCODI) de la Universidad Veracruzana generó un Informe en el ejercicio 2022.</t>
  </si>
  <si>
    <t>Reuniones celebradas del COCODI</t>
  </si>
  <si>
    <t>ANEXO 8A
Convocatorias a sesiones</t>
  </si>
  <si>
    <t>ANEXO 8B
Actas de Sesiones Ordinarias del COCODI</t>
  </si>
  <si>
    <t>ANEXO 8C
Informe COCODI</t>
  </si>
  <si>
    <t>https://uvmx-my.sharepoint.com/personal/cminon_uv_mx/_layouts/15/onedrive.aspx?id=%2Fpersonal%2Fcminon%5Fuv%5Fmx%2FDocuments%2F01%20FISCALIZACI%C3%93N%202022%2FCUESTIONARIOS%20DE%20CONTROL%20INTERNO&amp;ga=1</t>
  </si>
  <si>
    <t>Cuestionario de la ASF y ORFIS</t>
  </si>
  <si>
    <t>PUBLICA EN EL SITIO EL CUESTIONARIO DE CONTROL INTERNO</t>
  </si>
  <si>
    <t>Sí.</t>
  </si>
  <si>
    <t>Sí,  se aplicó un análisis general del estado que guarda la institución.</t>
  </si>
  <si>
    <t>Sí, se aplicó un análisis de los componentes y principios de la institución.</t>
  </si>
  <si>
    <t>ANEXO 8D
Plan de Trabajo Integral 2019-2021 del COCODI</t>
  </si>
  <si>
    <t xml:space="preserve">
Cuestionarios de control interno 2022</t>
  </si>
  <si>
    <t>ANEXO 8E
Código de Ética de la UV</t>
  </si>
  <si>
    <t>ANEXO 8F
Integrantes del COCODI estipulados en  Acuerdo Rectoral</t>
  </si>
  <si>
    <t>ANEXO 8G
Oficio con el que la ASF inicia la auditoría del FAM 2022.</t>
  </si>
  <si>
    <t xml:space="preserve">ANEXO 1A
-Guía para la presentación de la Propuesta Institucional de Infraestructura Física Ejercicio 2022-2023 
Documentos de Planeación:
-Justificación general
-Diagnóstico
-Optimizacion
-Problemas y areas de oportunidad
-Análisis de las obras en proceso
-Visión al 2024
-Estrategias, politicas y acciones
-Marco de referencia
</t>
  </si>
  <si>
    <t>La MIR Federal del Programa Presupuestario I008 Infraestructura Educativa en su componente Educación Superior para el ejercicio 2022 contempla 9 indicadores, de los cuales 4 le aplicaron a la Universidad Veracruzana de acuerdo a los recursos del FAM que le fueron autorizados; 1 indicador es de tipo componente (estratégico) y 3 de tipo actividad (gestión).</t>
  </si>
  <si>
    <t xml:space="preserve">ANEXO 11
Constancias de los cursos:
1)Elementos sobre monitoreo y evaluación de los fondos de aportaciones federales del ramo 33
2) Seminario de pobreza, monitoreo y evaluación en las entidades federativas y municipios 2022
3) Fondos de Aportaciones Federales
4)Fondos Múltiples para las entidades federativas
</t>
  </si>
  <si>
    <t>ANEXO 1A</t>
  </si>
  <si>
    <t>ANEXO 3.1
-Guía para la presentación de la Propuesta Institucional de Infraestructura Física
https://dgesui.ses.sep.gob.mx/programas/fondo-de-aportaciones-multiples
-Reporte presupuestal con partidas desagregadas (obra y mantenimiento)</t>
  </si>
  <si>
    <t>N/A debido a que la convocatoria en la que participa la UV es para Universidades Públicas e Instituciones de Educación Superior.</t>
  </si>
  <si>
    <t>ANEXO 3A
Of. convocatoria de la SEP</t>
  </si>
  <si>
    <t>N/A debido a que la convocatoria es para las Universidades Públicas e Instituciones de Educación Superior y por lo tanto, no se desagregan los proyectos por subsitema educativo.</t>
  </si>
  <si>
    <t>ANEXO 3C
Formato resumen de proyectos solicitados del FAM 2022</t>
  </si>
  <si>
    <t>ANEXO 3D
Formatos de proyectos de obra solicitados del FAM 2022</t>
  </si>
  <si>
    <t>ANEXO 4
-Ley de Coordinación Fiscal Artículo 40
https://www.diputados.gob.mx/LeyesBiblio/pdf_mov/Ley_de_Coordinacion_Fiscal.pdf
-Diagnóstico de necesidades</t>
  </si>
  <si>
    <t>ANEXO 5.1
Reporte financiero SPRFM</t>
  </si>
  <si>
    <t>ANEXO 5A
-Oficios de asignación de rendimientos financieros.
-Reporte de avances de obras de los Rendimientos Financieros del FAM 2022</t>
  </si>
  <si>
    <t>ANEXO 5B
-Oficios de asignación de Remanentes rendimientos financieros.
-Reporte de avances de obras de los Remanentes Rendimientos Financieros del FAM 2022</t>
  </si>
  <si>
    <t>ANEXO 8.1
-Procedimiento: Planeación para el Proyecto de Infraestructura de educación superior del Fondo de Aportaciones Múltiples (PCM-FAM-P-01)
https://www.uv.mx/orgmet/files/2019/05/pcm-fam-p-01.pdf 
-Procedimiento: PCM-GE-P-03 – Solicitud de Obra Nueva y Mantenimiento – SGCUV (PCM-GE-P-03) https://www.uv.mx/sgcuv/gest-realiz-obra-nva-mantto/</t>
  </si>
  <si>
    <t>Sí, la Universidad tiene identificadas y priorizadas las necesidades de infraestructura. En el formato resumen de obras solicitadas a la SEP, la prioridad se indica en una columna específica.</t>
  </si>
  <si>
    <t>ANEXO 8A
Formato resumen de proyectos solicitados del FAM 2022</t>
  </si>
  <si>
    <t>Sistema Integral de Información de la Dirección de Fortalecimiento Institucional (SIIDFI)
https://siidfi.sep.gob.mx/dfi/</t>
  </si>
  <si>
    <t>ANEXO 9
-Presupuesto de Egresos de la Federación del Ejercicio 2022, artículo 6 pág. 6:
https://www.dof.gob.mx/nota_detalle.php?codigo=5636709&amp;fecha=29/11/2021#gsc.tab=0
-Lineamientos de la Gestión Financiera para Inversión Pública http://www.veracruz.gob.mx/wp-content/uploads/sites/2/2011/11/tf01-lineamientos-ver-8.pdf
-Formato resumen de recursos del FAM 2022 radicados en la UV</t>
  </si>
  <si>
    <t>ANEXO 10A</t>
  </si>
  <si>
    <t xml:space="preserve">ANEXO 10C
</t>
  </si>
  <si>
    <t xml:space="preserve">ANEXO 13B
-Módulos de captura del Sistema institucional SPRFM
</t>
  </si>
  <si>
    <t>ANEXO 13C
Constancias de capacitación de sistemas institucionales UV</t>
  </si>
  <si>
    <t>Uno de los retos del Subsistema de Planeación, Recursos Financieros y Materiales (SPRFM) con que cuenta la UV es la capacidad de atención a un gran número de usuarios simultáneos de forma eficiente y eficaz. Una buena práctica es que el sistema cumple con lo estipulado en la Ley General de Contabilidad Gubernamental evitando observaciones de los entes fiscalizadores.</t>
  </si>
  <si>
    <t xml:space="preserve">ANEXO 14
-Reportes trimestrales de obras del FAM 2022 a la SEP. https://www.uv.mx/planeacioninstitucional/fondos-extraordinarios/fondos-extraordinarios-2022/fondo-de-aportaciones-multiples-2022-fam/
-Reportes mensuales de obras del FAM 2022 al INIFED. https://www.uv.mx/dpcm/general/inifed-2022/
-Captura de avances trimestrales de obras del FAM 2022 en el SRFT de la SHCP. https://www.uv.mx/dpcm/general/shcp-2022/
-Validación de reportes trimestrales de obras del FAM 2022 a la SEFIPLAN. https://www.uv.mx/dpcm/general/sefiplan-2022/
</t>
  </si>
  <si>
    <t>ANEXO 14</t>
  </si>
  <si>
    <t>Sí, la Universidad entrega a la federación informes completos requisitando la información solicitada en los formatos oficiales, como la descripción de las obras, ubicación, población beneficiada, las metas programadas, datos contractuales, los montos autorizados, comprometidos y ejercidos, asi como su avance físico y financiero; además, los reportes incluyen evidencia fotográfica del avance de las obras.</t>
  </si>
  <si>
    <t xml:space="preserve">
-Procedimiento: Ejercicio y ejecución para la aplicación de los recursos del FAM (PCM-FAM-P-03) https://www.uv.mx/orgmet/files/2019/05/pcm-fam-p-03.pdf
-Sitio web de la Dirección de Proyectos, Construcciones y Mantenimiento de la UV: https://www.uv.mx/DPCM/
-1er. Informe de Actividades de la Rectoría 2021-2022
https://www.uv.mx/documentos/files/2022/09/1er-Informe-de-Labores-2021-2022-19-sept.pdf
-Información financiera presupuestal: https://www.uv.mx/informacionpublica/ 
-Coordinación Universitaria de Transparencia, Acceso a la Información y Protección de Datos Personales 
https://www.uv.mx/transparencia/
-Plataforma Nacional de Transparencia
https://www.plataformadetransparencia.org.mx/</t>
  </si>
  <si>
    <t xml:space="preserve">ANEXO 16
Reportes trimestrales de indicadores descargados del sitio web de la SHCP:
https://www.finanzaspublicas.hacienda.gob.mx/es/Finanzas_Publicas/Informes_al_Congreso_de_la_Union
</t>
  </si>
  <si>
    <t>ANEXO 16A
Bitácora de indicadores FAM 2022
https://www.uv.mx/dpcm/files/2023/01/BITACORA.pdf</t>
  </si>
  <si>
    <t xml:space="preserve">ANEXO 18.1
-Tabla de Resultados de los Indicadores Estratégicos y de Gestión del FAM 2022
-Bitácora de indicadores FAM 2022
https://www.uv.mx/dpcm/files/2023/01/BITACORA.pdf
-Of. autorizacón del FAM 2022
</t>
  </si>
  <si>
    <t xml:space="preserve">ANEXO 18A
-Tabla de Resultados de los Indicadores Estratégicos y de Gestión del FAM 2022
</t>
  </si>
  <si>
    <t xml:space="preserve">ANEXO 18B
-Tabla de Resultados de los Indicadores Estratégicos y de Gestión del FAM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</si>
</sst>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0">
    <font>
      <sz val="11"/>
      <color theme="1"/>
      <name val="Calibri"/>
      <family val="2"/>
      <scheme val="minor"/>
    </font>
    <font>
      <sz val="11"/>
      <color theme="1"/>
      <name val="Arial"/>
      <family val="2"/>
    </font>
    <font>
      <b/>
      <sz val="16"/>
      <color rgb="FF000000"/>
      <name val="Arial"/>
      <family val="2"/>
    </font>
    <font>
      <b/>
      <sz val="16"/>
      <color rgb="FF72080B"/>
      <name val="Arial"/>
      <family val="2"/>
    </font>
    <font>
      <b/>
      <sz val="11"/>
      <color rgb="FF000000"/>
      <name val="Arial"/>
      <family val="2"/>
    </font>
    <font>
      <b/>
      <sz val="11"/>
      <color theme="0"/>
      <name val="Arial"/>
      <family val="2"/>
    </font>
    <font>
      <b/>
      <sz val="11"/>
      <color theme="1"/>
      <name val="Arial"/>
      <family val="2"/>
    </font>
    <font>
      <sz val="11"/>
      <color rgb="FF000000"/>
      <name val="Arial"/>
      <family val="2"/>
    </font>
    <font>
      <b/>
      <sz val="14"/>
      <color theme="1"/>
      <name val="Lucida Sans"/>
      <family val="2"/>
    </font>
    <font>
      <b/>
      <sz val="10"/>
      <color theme="0"/>
      <name val="Arial"/>
      <family val="2"/>
    </font>
    <font>
      <b/>
      <sz val="8"/>
      <color rgb="FF000000"/>
      <name val="Arial"/>
      <family val="2"/>
    </font>
    <font>
      <sz val="8"/>
      <color rgb="FF000000"/>
      <name val="Arial"/>
      <family val="2"/>
    </font>
    <font>
      <b/>
      <sz val="8"/>
      <color theme="0"/>
      <name val="Arial"/>
      <family val="2"/>
    </font>
    <font>
      <sz val="8"/>
      <color theme="0"/>
      <name val="Arial"/>
      <family val="2"/>
    </font>
    <font>
      <vertAlign val="superscript"/>
      <sz val="8"/>
      <color rgb="FFFF0000"/>
      <name val="Arial"/>
      <family val="2"/>
    </font>
    <font>
      <sz val="8"/>
      <color rgb="FFFF0000"/>
      <name val="Arial"/>
      <family val="2"/>
    </font>
    <font>
      <b/>
      <sz val="14"/>
      <color rgb="FF72080B"/>
      <name val="Lucida Sans"/>
      <family val="2"/>
    </font>
    <font>
      <b/>
      <sz val="10"/>
      <color theme="1"/>
      <name val="Arial"/>
      <family val="2"/>
    </font>
    <font>
      <b/>
      <sz val="10"/>
      <color rgb="FF000000"/>
      <name val="Arial"/>
      <family val="2"/>
    </font>
    <font>
      <b/>
      <sz val="10"/>
      <color rgb="FFFFFFFF"/>
      <name val="Arial"/>
      <family val="2"/>
    </font>
    <font>
      <sz val="10"/>
      <color rgb="FF000000"/>
      <name val="Arial"/>
      <family val="2"/>
    </font>
    <font>
      <sz val="10"/>
      <color theme="1"/>
      <name val="Arial"/>
      <family val="2"/>
    </font>
    <font>
      <sz val="12"/>
      <color theme="1"/>
      <name val="Arial"/>
      <family val="2"/>
    </font>
    <font>
      <sz val="14"/>
      <color theme="1"/>
      <name val="Arial"/>
      <family val="2"/>
    </font>
    <font>
      <sz val="7"/>
      <color rgb="FF000000"/>
      <name val="Arial"/>
      <family val="2"/>
    </font>
    <font>
      <sz val="12"/>
      <color rgb="FF000000"/>
      <name val="Arial"/>
      <family val="2"/>
    </font>
    <font>
      <sz val="9"/>
      <color rgb="FF000000"/>
      <name val="Arial"/>
      <family val="2"/>
    </font>
    <font>
      <b/>
      <sz val="14"/>
      <color rgb="FF000000"/>
      <name val="Arial"/>
      <family val="2"/>
    </font>
    <font>
      <b/>
      <sz val="14"/>
      <color rgb="FF560608"/>
      <name val="Arial"/>
      <family val="2"/>
    </font>
    <font>
      <b/>
      <sz val="14"/>
      <color rgb="FF72080B"/>
      <name val="Arial"/>
      <family val="2"/>
    </font>
    <font>
      <b/>
      <sz val="9"/>
      <color theme="0"/>
      <name val="Arial"/>
      <family val="2"/>
    </font>
    <font>
      <sz val="11"/>
      <color theme="0"/>
      <name val="Arial"/>
      <family val="2"/>
    </font>
    <font>
      <b/>
      <sz val="9"/>
      <color rgb="FF000000"/>
      <name val="Arial"/>
      <family val="2"/>
    </font>
    <font>
      <sz val="8"/>
      <color theme="1"/>
      <name val="Arial"/>
      <family val="2"/>
    </font>
    <font>
      <b/>
      <sz val="14"/>
      <color rgb="FF6E0D06"/>
      <name val="Arial"/>
      <family val="2"/>
    </font>
    <font>
      <b/>
      <sz val="12"/>
      <color rgb="FF000000"/>
      <name val="Arial"/>
      <family val="2"/>
    </font>
    <font>
      <b/>
      <sz val="14"/>
      <name val="Arial"/>
      <family val="2"/>
    </font>
    <font>
      <b/>
      <sz val="10"/>
      <name val="Arial"/>
      <family val="2"/>
    </font>
    <font>
      <b/>
      <sz val="14"/>
      <color rgb="FF8E0000"/>
      <name val="Arial"/>
      <family val="2"/>
    </font>
    <font>
      <b/>
      <sz val="14"/>
      <color theme="1"/>
      <name val="Arial"/>
      <family val="2"/>
    </font>
    <font>
      <b/>
      <sz val="12"/>
      <color theme="1"/>
      <name val="Arial"/>
      <family val="2"/>
    </font>
    <font>
      <sz val="14"/>
      <color rgb="FF000000"/>
      <name val="Arial"/>
      <family val="2"/>
    </font>
    <font>
      <b/>
      <u/>
      <sz val="14"/>
      <color rgb="FF72080B"/>
      <name val="Arial"/>
      <family val="2"/>
    </font>
    <font>
      <b/>
      <u/>
      <sz val="14"/>
      <color theme="1"/>
      <name val="Arial"/>
      <family val="2"/>
    </font>
    <font>
      <b/>
      <sz val="8"/>
      <color theme="1"/>
      <name val="Arial"/>
      <family val="2"/>
    </font>
    <font>
      <sz val="8"/>
      <color rgb="FF404040"/>
      <name val="Arial"/>
      <family val="2"/>
    </font>
    <font>
      <b/>
      <sz val="5"/>
      <color rgb="FF404040"/>
      <name val="Arial"/>
      <family val="2"/>
    </font>
    <font>
      <sz val="5"/>
      <color rgb="FF404040"/>
      <name val="Arial"/>
      <family val="2"/>
    </font>
    <font>
      <sz val="12"/>
      <color rgb="FF404040"/>
      <name val="Arial"/>
      <family val="2"/>
    </font>
    <font>
      <b/>
      <u/>
      <sz val="12"/>
      <color rgb="FF000000"/>
      <name val="Arial"/>
      <family val="2"/>
    </font>
    <font>
      <i/>
      <sz val="12"/>
      <color rgb="FF000000"/>
      <name val="Arial"/>
      <family val="2"/>
    </font>
    <font>
      <b/>
      <sz val="14"/>
      <color theme="0"/>
      <name val="Arial"/>
      <family val="2"/>
    </font>
    <font>
      <sz val="16"/>
      <color theme="1"/>
      <name val="Arial"/>
      <family val="2"/>
    </font>
    <font>
      <sz val="12"/>
      <color rgb="FF560608"/>
      <name val="Arial"/>
      <family val="2"/>
    </font>
    <font>
      <sz val="12"/>
      <color rgb="FF0000FF"/>
      <name val="Arial"/>
      <family val="2"/>
    </font>
    <font>
      <sz val="7"/>
      <color rgb="FF404040"/>
      <name val="Arial"/>
      <family val="2"/>
    </font>
    <font>
      <b/>
      <sz val="7"/>
      <color rgb="FF404040"/>
      <name val="Arial"/>
      <family val="2"/>
    </font>
    <font>
      <b/>
      <sz val="7"/>
      <color theme="1"/>
      <name val="Arial"/>
      <family val="2"/>
    </font>
    <font>
      <sz val="7"/>
      <color theme="1"/>
      <name val="Arial"/>
      <family val="2"/>
    </font>
    <font>
      <b/>
      <u/>
      <sz val="7"/>
      <color theme="0"/>
      <name val="Arial"/>
      <family val="2"/>
    </font>
    <font>
      <b/>
      <i/>
      <sz val="7"/>
      <color rgb="FF000000"/>
      <name val="Arial"/>
      <family val="2"/>
    </font>
    <font>
      <i/>
      <sz val="7"/>
      <color theme="1"/>
      <name val="Arial"/>
      <family val="2"/>
    </font>
    <font>
      <b/>
      <u/>
      <sz val="9"/>
      <color theme="0"/>
      <name val="Arial"/>
      <family val="2"/>
    </font>
    <font>
      <b/>
      <sz val="7"/>
      <color rgb="FF000000"/>
      <name val="Arial"/>
      <family val="2"/>
    </font>
    <font>
      <sz val="11"/>
      <color theme="1"/>
      <name val="Calibri"/>
      <family val="2"/>
      <scheme val="minor"/>
    </font>
    <font>
      <sz val="8"/>
      <color theme="1"/>
      <name val="Montserrat"/>
      <family val="3"/>
    </font>
    <font>
      <sz val="11"/>
      <name val="Arial"/>
      <family val="2"/>
    </font>
    <font>
      <b/>
      <sz val="11"/>
      <name val="Arial"/>
      <family val="2"/>
    </font>
    <font>
      <sz val="10"/>
      <name val="Arial"/>
      <family val="2"/>
    </font>
    <font>
      <sz val="7"/>
      <name val="Arial"/>
      <family val="2"/>
    </font>
  </fonts>
  <fills count="16">
    <fill>
      <patternFill patternType="none"/>
    </fill>
    <fill>
      <patternFill patternType="gray125"/>
    </fill>
    <fill>
      <patternFill patternType="solid">
        <fgColor theme="0"/>
        <bgColor indexed="64"/>
      </patternFill>
    </fill>
    <fill>
      <patternFill patternType="solid">
        <fgColor rgb="FF72080B"/>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8E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6E0D06"/>
        <bgColor indexed="64"/>
      </patternFill>
    </fill>
    <fill>
      <patternFill patternType="solid">
        <fgColor theme="1" tint="0.499984740745262"/>
        <bgColor indexed="64"/>
      </patternFill>
    </fill>
    <fill>
      <patternFill patternType="solid">
        <fgColor rgb="FFFFFFFF"/>
        <bgColor indexed="64"/>
      </patternFill>
    </fill>
    <fill>
      <patternFill patternType="solid">
        <fgColor rgb="FF560608"/>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bottom/>
      <diagonal/>
    </border>
  </borders>
  <cellStyleXfs count="4">
    <xf numFmtId="0" fontId="0" fillId="0" borderId="0"/>
    <xf numFmtId="9" fontId="64" fillId="0" borderId="0" applyFont="0" applyFill="0" applyBorder="0" applyAlignment="0" applyProtection="0"/>
    <xf numFmtId="43" fontId="64" fillId="0" borderId="0" applyFont="0" applyFill="0" applyBorder="0" applyAlignment="0" applyProtection="0"/>
    <xf numFmtId="44" fontId="64" fillId="0" borderId="0" applyFont="0" applyFill="0" applyBorder="0" applyAlignment="0" applyProtection="0"/>
  </cellStyleXfs>
  <cellXfs count="399">
    <xf numFmtId="0" fontId="0" fillId="0" borderId="0" xfId="0"/>
    <xf numFmtId="0" fontId="0" fillId="2" borderId="0" xfId="0" applyFill="1"/>
    <xf numFmtId="0" fontId="1" fillId="2" borderId="0" xfId="0" applyFont="1" applyFill="1" applyAlignment="1">
      <alignment horizontal="center" vertical="center"/>
    </xf>
    <xf numFmtId="0" fontId="4" fillId="2" borderId="0" xfId="0" applyFont="1" applyFill="1" applyAlignment="1">
      <alignment vertical="center"/>
    </xf>
    <xf numFmtId="0" fontId="1" fillId="2" borderId="0" xfId="0" applyFont="1" applyFill="1"/>
    <xf numFmtId="0" fontId="4" fillId="2" borderId="0" xfId="0" applyFont="1" applyFill="1" applyAlignment="1">
      <alignment horizontal="center" vertical="center"/>
    </xf>
    <xf numFmtId="0" fontId="5" fillId="3"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7" fillId="4" borderId="4" xfId="0" applyFont="1" applyFill="1" applyBorder="1" applyAlignment="1">
      <alignment horizontal="justify" vertical="center"/>
    </xf>
    <xf numFmtId="0" fontId="1" fillId="4" borderId="4" xfId="0" applyFont="1" applyFill="1" applyBorder="1"/>
    <xf numFmtId="0" fontId="1" fillId="4" borderId="2" xfId="0" applyFont="1" applyFill="1" applyBorder="1"/>
    <xf numFmtId="0" fontId="5" fillId="3" borderId="1" xfId="0" applyFont="1" applyFill="1" applyBorder="1" applyAlignment="1">
      <alignment horizontal="center" vertical="center" wrapText="1"/>
    </xf>
    <xf numFmtId="0" fontId="8" fillId="0" borderId="0" xfId="0" applyFont="1" applyAlignment="1">
      <alignment vertical="center"/>
    </xf>
    <xf numFmtId="0" fontId="9" fillId="3" borderId="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1" fillId="0" borderId="14" xfId="0" applyFont="1" applyBorder="1" applyAlignment="1">
      <alignment vertical="center" wrapText="1"/>
    </xf>
    <xf numFmtId="0" fontId="14" fillId="14" borderId="14" xfId="0" applyFont="1" applyFill="1" applyBorder="1" applyAlignment="1">
      <alignment vertical="center" wrapText="1"/>
    </xf>
    <xf numFmtId="0" fontId="15" fillId="14" borderId="14" xfId="0" applyFont="1" applyFill="1" applyBorder="1" applyAlignment="1">
      <alignment vertical="center" wrapText="1"/>
    </xf>
    <xf numFmtId="0" fontId="13" fillId="3" borderId="14" xfId="0" applyFont="1" applyFill="1" applyBorder="1" applyAlignment="1">
      <alignment vertical="center" wrapText="1"/>
    </xf>
    <xf numFmtId="0" fontId="11" fillId="0" borderId="7" xfId="0" applyFont="1" applyBorder="1" applyAlignment="1">
      <alignment vertical="center"/>
    </xf>
    <xf numFmtId="0" fontId="8" fillId="2" borderId="0" xfId="0" applyFont="1" applyFill="1" applyAlignment="1">
      <alignment vertical="center"/>
    </xf>
    <xf numFmtId="0" fontId="0" fillId="2" borderId="0" xfId="0" applyFill="1" applyAlignment="1">
      <alignment vertical="center" wrapText="1"/>
    </xf>
    <xf numFmtId="0" fontId="17" fillId="0" borderId="20" xfId="0" applyFont="1" applyBorder="1" applyAlignment="1">
      <alignment horizontal="justify" vertical="center" wrapText="1"/>
    </xf>
    <xf numFmtId="0" fontId="17" fillId="0" borderId="21" xfId="0" applyFont="1" applyBorder="1" applyAlignment="1">
      <alignment horizontal="justify" vertical="center" wrapText="1"/>
    </xf>
    <xf numFmtId="0" fontId="9" fillId="3" borderId="19" xfId="0" applyFont="1" applyFill="1" applyBorder="1" applyAlignment="1">
      <alignment horizontal="center" vertical="center" wrapText="1"/>
    </xf>
    <xf numFmtId="0" fontId="18" fillId="14" borderId="7" xfId="0" applyFont="1" applyFill="1" applyBorder="1" applyAlignment="1">
      <alignment horizontal="center" vertical="center"/>
    </xf>
    <xf numFmtId="0" fontId="11" fillId="14" borderId="14" xfId="0" applyFont="1" applyFill="1" applyBorder="1" applyAlignment="1">
      <alignment vertical="center" wrapText="1"/>
    </xf>
    <xf numFmtId="0" fontId="19" fillId="14" borderId="14" xfId="0" applyFont="1" applyFill="1" applyBorder="1" applyAlignment="1">
      <alignment horizontal="center" vertical="center"/>
    </xf>
    <xf numFmtId="0" fontId="19" fillId="14" borderId="14" xfId="0" applyFont="1" applyFill="1" applyBorder="1" applyAlignment="1">
      <alignment horizontal="center" vertical="center" wrapText="1"/>
    </xf>
    <xf numFmtId="0" fontId="18" fillId="14" borderId="7" xfId="0" applyFont="1" applyFill="1" applyBorder="1" applyAlignment="1">
      <alignment vertical="center"/>
    </xf>
    <xf numFmtId="0" fontId="10" fillId="14" borderId="14" xfId="0" applyFont="1" applyFill="1" applyBorder="1" applyAlignment="1">
      <alignment vertical="center" wrapText="1"/>
    </xf>
    <xf numFmtId="0" fontId="18" fillId="14" borderId="14" xfId="0" applyFont="1" applyFill="1" applyBorder="1" applyAlignment="1">
      <alignment vertical="center"/>
    </xf>
    <xf numFmtId="0" fontId="18" fillId="14" borderId="14" xfId="0" applyFont="1" applyFill="1" applyBorder="1" applyAlignment="1">
      <alignment vertical="center" wrapText="1"/>
    </xf>
    <xf numFmtId="0" fontId="18" fillId="0" borderId="7" xfId="0" applyFont="1" applyBorder="1" applyAlignment="1">
      <alignment vertical="center"/>
    </xf>
    <xf numFmtId="0" fontId="20" fillId="0" borderId="14" xfId="0" applyFont="1" applyBorder="1" applyAlignment="1">
      <alignment vertical="center"/>
    </xf>
    <xf numFmtId="0" fontId="20" fillId="0" borderId="14" xfId="0" applyFont="1" applyBorder="1" applyAlignment="1">
      <alignment vertical="center" wrapText="1"/>
    </xf>
    <xf numFmtId="0" fontId="10" fillId="0" borderId="14" xfId="0" applyFont="1" applyBorder="1" applyAlignment="1">
      <alignment vertical="center" wrapText="1"/>
    </xf>
    <xf numFmtId="0" fontId="18" fillId="0" borderId="14" xfId="0" applyFont="1" applyBorder="1" applyAlignment="1">
      <alignment vertical="center"/>
    </xf>
    <xf numFmtId="0" fontId="18" fillId="0" borderId="14" xfId="0" applyFont="1" applyBorder="1" applyAlignment="1">
      <alignment vertical="center" wrapText="1"/>
    </xf>
    <xf numFmtId="0" fontId="17" fillId="14" borderId="14" xfId="0" applyFont="1" applyFill="1" applyBorder="1" applyAlignment="1">
      <alignment horizontal="center" vertical="center"/>
    </xf>
    <xf numFmtId="0" fontId="6" fillId="0" borderId="0" xfId="0" applyFont="1" applyAlignment="1">
      <alignment horizontal="center" vertical="center"/>
    </xf>
    <xf numFmtId="0" fontId="21" fillId="0" borderId="14" xfId="0" applyFont="1" applyBorder="1" applyAlignment="1">
      <alignment horizontal="justify" vertical="center" wrapText="1"/>
    </xf>
    <xf numFmtId="0" fontId="20" fillId="11" borderId="7" xfId="0" applyFont="1" applyFill="1" applyBorder="1" applyAlignment="1">
      <alignment horizontal="center" vertical="center" wrapText="1"/>
    </xf>
    <xf numFmtId="0" fontId="20" fillId="2" borderId="14" xfId="0" applyFont="1" applyFill="1" applyBorder="1" applyAlignment="1">
      <alignment horizontal="justify" vertical="center" wrapText="1"/>
    </xf>
    <xf numFmtId="0" fontId="21" fillId="2" borderId="14" xfId="0" applyFont="1" applyFill="1" applyBorder="1" applyAlignment="1">
      <alignment vertical="center" wrapText="1"/>
    </xf>
    <xf numFmtId="0" fontId="26" fillId="2" borderId="11" xfId="0" applyFont="1" applyFill="1" applyBorder="1" applyAlignment="1">
      <alignment horizontal="justify" vertical="center"/>
    </xf>
    <xf numFmtId="0" fontId="26" fillId="2" borderId="14" xfId="0" applyFont="1" applyFill="1" applyBorder="1" applyAlignment="1">
      <alignment horizontal="justify" vertical="center"/>
    </xf>
    <xf numFmtId="0" fontId="20" fillId="2" borderId="11" xfId="0" applyFont="1" applyFill="1" applyBorder="1" applyAlignment="1">
      <alignment horizontal="justify" vertical="center" wrapText="1"/>
    </xf>
    <xf numFmtId="0" fontId="21" fillId="2" borderId="11" xfId="0" applyFont="1" applyFill="1" applyBorder="1" applyAlignment="1">
      <alignment horizontal="justify" vertical="center" wrapText="1"/>
    </xf>
    <xf numFmtId="0" fontId="21" fillId="2" borderId="14" xfId="0" applyFont="1" applyFill="1" applyBorder="1" applyAlignment="1">
      <alignment horizontal="justify" vertical="center" wrapText="1"/>
    </xf>
    <xf numFmtId="0" fontId="9" fillId="9" borderId="7"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21" fillId="2" borderId="0" xfId="0" applyFont="1" applyFill="1"/>
    <xf numFmtId="0" fontId="20" fillId="2" borderId="0" xfId="0" applyFont="1" applyFill="1" applyAlignment="1">
      <alignment horizontal="justify" vertical="center"/>
    </xf>
    <xf numFmtId="0" fontId="18" fillId="0" borderId="14" xfId="0" applyFont="1" applyBorder="1" applyAlignment="1">
      <alignment horizontal="justify" vertical="center" wrapText="1"/>
    </xf>
    <xf numFmtId="0" fontId="20" fillId="0" borderId="14" xfId="0" applyFont="1" applyBorder="1" applyAlignment="1">
      <alignment horizontal="justify" vertical="center" wrapText="1"/>
    </xf>
    <xf numFmtId="0" fontId="32" fillId="0" borderId="14" xfId="0" applyFont="1" applyBorder="1" applyAlignment="1">
      <alignment horizontal="justify" vertical="center" wrapText="1"/>
    </xf>
    <xf numFmtId="0" fontId="35" fillId="2" borderId="0" xfId="0" applyFont="1" applyFill="1" applyAlignment="1">
      <alignment vertical="center"/>
    </xf>
    <xf numFmtId="0" fontId="5" fillId="3" borderId="2" xfId="0" applyFont="1" applyFill="1" applyBorder="1" applyAlignment="1">
      <alignment horizontal="center" vertical="center"/>
    </xf>
    <xf numFmtId="0" fontId="18" fillId="2" borderId="0" xfId="0" applyFont="1" applyFill="1" applyAlignment="1">
      <alignment horizontal="justify" vertical="center"/>
    </xf>
    <xf numFmtId="0" fontId="31" fillId="2" borderId="0" xfId="0" applyFont="1" applyFill="1"/>
    <xf numFmtId="0" fontId="37" fillId="0" borderId="0" xfId="0" applyFont="1" applyAlignment="1">
      <alignment horizontal="justify" vertical="center"/>
    </xf>
    <xf numFmtId="0" fontId="1" fillId="0" borderId="0" xfId="0" applyFont="1"/>
    <xf numFmtId="0" fontId="39" fillId="2" borderId="0" xfId="0" applyFont="1" applyFill="1" applyAlignment="1">
      <alignment vertical="center"/>
    </xf>
    <xf numFmtId="0" fontId="1" fillId="2" borderId="16" xfId="0" applyFont="1" applyFill="1" applyBorder="1"/>
    <xf numFmtId="0" fontId="27" fillId="2" borderId="17" xfId="0" applyFont="1" applyFill="1" applyBorder="1" applyAlignment="1">
      <alignment horizontal="center" vertical="center"/>
    </xf>
    <xf numFmtId="0" fontId="35" fillId="2" borderId="17" xfId="0" applyFont="1" applyFill="1" applyBorder="1" applyAlignment="1">
      <alignment horizontal="center" vertical="center"/>
    </xf>
    <xf numFmtId="0" fontId="35" fillId="3" borderId="17" xfId="0" applyFont="1" applyFill="1" applyBorder="1" applyAlignment="1">
      <alignment horizontal="justify" vertical="center"/>
    </xf>
    <xf numFmtId="0" fontId="35" fillId="2" borderId="16" xfId="0" applyFont="1" applyFill="1" applyBorder="1" applyAlignment="1">
      <alignment horizontal="justify" vertical="center"/>
    </xf>
    <xf numFmtId="0" fontId="1" fillId="2" borderId="0" xfId="0" applyFont="1" applyFill="1" applyBorder="1"/>
    <xf numFmtId="0" fontId="35" fillId="2" borderId="17" xfId="0" applyFont="1" applyFill="1" applyBorder="1" applyAlignment="1">
      <alignment horizontal="justify" vertical="center"/>
    </xf>
    <xf numFmtId="0" fontId="1" fillId="2" borderId="17" xfId="0" applyFont="1" applyFill="1" applyBorder="1"/>
    <xf numFmtId="0" fontId="25" fillId="0" borderId="17" xfId="0" applyFont="1" applyBorder="1" applyAlignment="1">
      <alignment vertical="center"/>
    </xf>
    <xf numFmtId="0" fontId="25" fillId="2" borderId="17" xfId="0" applyFont="1" applyFill="1" applyBorder="1" applyAlignment="1">
      <alignment horizontal="justify" vertical="center"/>
    </xf>
    <xf numFmtId="0" fontId="1" fillId="2" borderId="18" xfId="0" applyFont="1" applyFill="1" applyBorder="1"/>
    <xf numFmtId="0" fontId="25" fillId="2" borderId="0" xfId="0" applyFont="1" applyFill="1" applyAlignment="1">
      <alignment vertical="center"/>
    </xf>
    <xf numFmtId="0" fontId="4" fillId="2" borderId="18" xfId="0" applyFont="1" applyFill="1" applyBorder="1" applyAlignment="1">
      <alignment horizontal="justify" vertical="center"/>
    </xf>
    <xf numFmtId="0" fontId="6" fillId="2" borderId="18" xfId="0" applyFont="1" applyFill="1" applyBorder="1" applyAlignment="1">
      <alignment horizontal="justify" vertical="center"/>
    </xf>
    <xf numFmtId="0" fontId="6" fillId="2" borderId="22" xfId="0" applyFont="1" applyFill="1" applyBorder="1" applyAlignment="1">
      <alignment horizontal="justify" vertical="center"/>
    </xf>
    <xf numFmtId="0" fontId="40" fillId="2" borderId="0" xfId="0" applyFont="1" applyFill="1" applyAlignment="1">
      <alignment horizontal="center" vertical="center"/>
    </xf>
    <xf numFmtId="0" fontId="9" fillId="3" borderId="23" xfId="0" applyFont="1" applyFill="1" applyBorder="1" applyAlignment="1">
      <alignment horizontal="center" vertical="center" wrapText="1"/>
    </xf>
    <xf numFmtId="0" fontId="17" fillId="14" borderId="19" xfId="0" applyFont="1" applyFill="1" applyBorder="1" applyAlignment="1">
      <alignment horizontal="justify" vertical="center" wrapText="1"/>
    </xf>
    <xf numFmtId="0" fontId="17" fillId="0" borderId="19" xfId="0" applyFont="1" applyBorder="1" applyAlignment="1">
      <alignment horizontal="justify" vertical="center" wrapText="1"/>
    </xf>
    <xf numFmtId="0" fontId="1" fillId="2" borderId="24" xfId="0" applyFont="1" applyFill="1" applyBorder="1"/>
    <xf numFmtId="0" fontId="18" fillId="14" borderId="7" xfId="0" applyFont="1" applyFill="1" applyBorder="1" applyAlignment="1">
      <alignment horizontal="left" vertical="center"/>
    </xf>
    <xf numFmtId="0" fontId="9" fillId="2" borderId="5" xfId="0" applyFont="1" applyFill="1" applyBorder="1" applyAlignment="1">
      <alignment horizontal="center" vertical="center"/>
    </xf>
    <xf numFmtId="0" fontId="9" fillId="3" borderId="7" xfId="0" applyFont="1" applyFill="1" applyBorder="1" applyAlignment="1">
      <alignment horizontal="right" vertical="center"/>
    </xf>
    <xf numFmtId="0" fontId="5" fillId="3" borderId="5" xfId="0" applyFont="1" applyFill="1" applyBorder="1" applyAlignment="1">
      <alignment horizontal="center" vertical="center"/>
    </xf>
    <xf numFmtId="0" fontId="5" fillId="3" borderId="5" xfId="0" applyFont="1" applyFill="1" applyBorder="1" applyAlignment="1">
      <alignment horizontal="right" vertical="center"/>
    </xf>
    <xf numFmtId="0" fontId="6" fillId="2" borderId="0" xfId="0" applyFont="1" applyFill="1" applyAlignment="1">
      <alignment horizontal="center" vertical="center"/>
    </xf>
    <xf numFmtId="0" fontId="35" fillId="2" borderId="0" xfId="0" applyFont="1" applyFill="1" applyAlignment="1">
      <alignment horizontal="justify" vertical="center"/>
    </xf>
    <xf numFmtId="0" fontId="21" fillId="0" borderId="14" xfId="0" applyFont="1" applyBorder="1" applyAlignment="1">
      <alignment horizontal="center" vertical="center" wrapText="1"/>
    </xf>
    <xf numFmtId="0" fontId="10" fillId="2" borderId="14" xfId="0" applyFont="1" applyFill="1" applyBorder="1" applyAlignment="1">
      <alignment horizontal="center" vertical="center" wrapText="1"/>
    </xf>
    <xf numFmtId="0" fontId="11" fillId="2" borderId="14" xfId="0" applyFont="1" applyFill="1" applyBorder="1" applyAlignment="1">
      <alignment vertical="center"/>
    </xf>
    <xf numFmtId="0" fontId="10" fillId="2" borderId="14" xfId="0" applyFont="1" applyFill="1" applyBorder="1" applyAlignment="1">
      <alignment horizontal="center" vertical="center"/>
    </xf>
    <xf numFmtId="0" fontId="13" fillId="5" borderId="14" xfId="0" applyFont="1" applyFill="1" applyBorder="1" applyAlignment="1">
      <alignment vertical="center" wrapText="1"/>
    </xf>
    <xf numFmtId="0" fontId="43" fillId="2" borderId="0" xfId="0" applyFont="1" applyFill="1" applyBorder="1" applyAlignment="1">
      <alignment horizontal="center" vertical="center"/>
    </xf>
    <xf numFmtId="0" fontId="27" fillId="2" borderId="13" xfId="0" applyFont="1" applyFill="1" applyBorder="1" applyAlignment="1">
      <alignment horizontal="center" vertical="center"/>
    </xf>
    <xf numFmtId="0" fontId="5" fillId="15" borderId="5"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1" fillId="2" borderId="0" xfId="0" applyFont="1" applyFill="1" applyAlignment="1">
      <alignment vertical="center" wrapText="1"/>
    </xf>
    <xf numFmtId="0" fontId="44" fillId="5" borderId="7" xfId="0" applyFont="1" applyFill="1" applyBorder="1" applyAlignment="1">
      <alignment horizontal="justify" vertical="center" wrapText="1"/>
    </xf>
    <xf numFmtId="0" fontId="33" fillId="0" borderId="14" xfId="0" applyFont="1" applyBorder="1" applyAlignment="1">
      <alignment horizontal="justify" vertical="center" wrapText="1"/>
    </xf>
    <xf numFmtId="0" fontId="12" fillId="4" borderId="14" xfId="0" applyFont="1" applyFill="1" applyBorder="1" applyAlignment="1">
      <alignment horizontal="justify" vertical="center" wrapText="1"/>
    </xf>
    <xf numFmtId="0" fontId="45" fillId="0" borderId="7" xfId="0" applyFont="1" applyBorder="1" applyAlignment="1">
      <alignment horizontal="justify" vertical="center" wrapText="1"/>
    </xf>
    <xf numFmtId="0" fontId="45" fillId="0" borderId="14" xfId="0" applyFont="1" applyBorder="1" applyAlignment="1">
      <alignment horizontal="justify" vertical="center" wrapText="1"/>
    </xf>
    <xf numFmtId="0" fontId="46" fillId="0" borderId="7" xfId="0" applyFont="1" applyBorder="1" applyAlignment="1">
      <alignment horizontal="justify" vertical="center" wrapText="1"/>
    </xf>
    <xf numFmtId="0" fontId="47" fillId="0" borderId="14" xfId="0" applyFont="1" applyBorder="1" applyAlignment="1">
      <alignment horizontal="justify" vertical="center" wrapText="1"/>
    </xf>
    <xf numFmtId="0" fontId="47" fillId="0" borderId="7" xfId="0" applyFont="1" applyBorder="1" applyAlignment="1">
      <alignment horizontal="justify" vertical="center" wrapText="1"/>
    </xf>
    <xf numFmtId="0" fontId="48" fillId="2" borderId="0" xfId="0" applyFont="1" applyFill="1" applyAlignment="1">
      <alignment horizontal="justify" vertical="center"/>
    </xf>
    <xf numFmtId="0" fontId="1" fillId="2" borderId="0" xfId="0" applyFont="1" applyFill="1" applyAlignment="1">
      <alignment horizontal="left"/>
    </xf>
    <xf numFmtId="0" fontId="27" fillId="2" borderId="0" xfId="0" applyFont="1" applyFill="1" applyAlignment="1">
      <alignment horizontal="justify" vertical="center"/>
    </xf>
    <xf numFmtId="0" fontId="33" fillId="2" borderId="0" xfId="0" applyFont="1" applyFill="1"/>
    <xf numFmtId="0" fontId="27" fillId="0" borderId="0" xfId="0" applyFont="1" applyAlignment="1">
      <alignment horizontal="justify" vertical="center"/>
    </xf>
    <xf numFmtId="0" fontId="25" fillId="11" borderId="17" xfId="0" applyFont="1" applyFill="1" applyBorder="1" applyAlignment="1">
      <alignment horizontal="justify" vertical="center"/>
    </xf>
    <xf numFmtId="0" fontId="24" fillId="2" borderId="17" xfId="0" applyFont="1" applyFill="1" applyBorder="1" applyAlignment="1">
      <alignment horizontal="justify" vertical="center"/>
    </xf>
    <xf numFmtId="0" fontId="25" fillId="2" borderId="18" xfId="0" applyFont="1" applyFill="1" applyBorder="1" applyAlignment="1">
      <alignment horizontal="justify" vertical="center"/>
    </xf>
    <xf numFmtId="0" fontId="36" fillId="2" borderId="0" xfId="0" applyFont="1" applyFill="1" applyAlignment="1">
      <alignment horizontal="justify" vertical="center"/>
    </xf>
    <xf numFmtId="0" fontId="20" fillId="2" borderId="17" xfId="0" applyFont="1" applyFill="1" applyBorder="1" applyAlignment="1">
      <alignment horizontal="justify" vertical="center"/>
    </xf>
    <xf numFmtId="0" fontId="5" fillId="12" borderId="17" xfId="0" applyFont="1" applyFill="1" applyBorder="1" applyAlignment="1">
      <alignment horizontal="justify" vertical="center"/>
    </xf>
    <xf numFmtId="0" fontId="7" fillId="11" borderId="17" xfId="0" applyFont="1" applyFill="1" applyBorder="1" applyAlignment="1">
      <alignment horizontal="justify" vertical="center"/>
    </xf>
    <xf numFmtId="0" fontId="35" fillId="11" borderId="17" xfId="0" applyFont="1" applyFill="1" applyBorder="1" applyAlignment="1">
      <alignment horizontal="justify" vertical="center"/>
    </xf>
    <xf numFmtId="0" fontId="3" fillId="2" borderId="0" xfId="0" applyFont="1" applyFill="1" applyAlignment="1">
      <alignment horizontal="center"/>
    </xf>
    <xf numFmtId="0" fontId="52" fillId="2" borderId="0" xfId="0" applyFont="1" applyFill="1"/>
    <xf numFmtId="0" fontId="23" fillId="2" borderId="22" xfId="0" applyFont="1" applyFill="1" applyBorder="1" applyAlignment="1">
      <alignment horizontal="justify" vertical="center"/>
    </xf>
    <xf numFmtId="0" fontId="5" fillId="3" borderId="5"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1" fillId="15" borderId="22" xfId="0" applyFont="1" applyFill="1" applyBorder="1" applyAlignment="1">
      <alignment horizontal="justify" vertical="center"/>
    </xf>
    <xf numFmtId="0" fontId="22" fillId="2" borderId="22" xfId="0" applyFont="1" applyFill="1" applyBorder="1" applyAlignment="1">
      <alignment horizontal="justify" vertical="center" wrapText="1"/>
    </xf>
    <xf numFmtId="0" fontId="22" fillId="2" borderId="22" xfId="0" applyFont="1" applyFill="1" applyBorder="1" applyAlignment="1">
      <alignment horizontal="justify" vertical="center"/>
    </xf>
    <xf numFmtId="0" fontId="9" fillId="7" borderId="9"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7" fillId="11" borderId="14" xfId="0" applyFont="1" applyFill="1" applyBorder="1" applyAlignment="1">
      <alignment horizontal="right" vertical="center" wrapText="1"/>
    </xf>
    <xf numFmtId="0" fontId="1" fillId="2" borderId="0" xfId="0" applyFont="1" applyFill="1" applyAlignment="1">
      <alignment vertical="center" wrapText="1"/>
    </xf>
    <xf numFmtId="0" fontId="55" fillId="0" borderId="22" xfId="0" applyFont="1" applyBorder="1" applyAlignment="1">
      <alignment horizontal="justify" vertical="top" wrapText="1"/>
    </xf>
    <xf numFmtId="0" fontId="55" fillId="0" borderId="22" xfId="0" applyFont="1" applyFill="1" applyBorder="1" applyAlignment="1">
      <alignment horizontal="justify" vertical="top" wrapText="1"/>
    </xf>
    <xf numFmtId="0" fontId="55" fillId="0" borderId="22" xfId="0" applyFont="1" applyBorder="1" applyAlignment="1">
      <alignment horizontal="left" vertical="top" wrapText="1"/>
    </xf>
    <xf numFmtId="0" fontId="58" fillId="6" borderId="5" xfId="0" applyFont="1" applyFill="1" applyBorder="1" applyAlignment="1">
      <alignment horizontal="justify" vertical="center" wrapText="1"/>
    </xf>
    <xf numFmtId="0" fontId="58" fillId="3" borderId="6" xfId="0" applyFont="1" applyFill="1" applyBorder="1" applyAlignment="1">
      <alignment vertical="center"/>
    </xf>
    <xf numFmtId="0" fontId="12" fillId="3" borderId="3" xfId="0" applyFont="1" applyFill="1" applyBorder="1" applyAlignment="1">
      <alignment horizontal="center" vertical="center" wrapText="1"/>
    </xf>
    <xf numFmtId="0" fontId="58" fillId="2" borderId="5" xfId="0" applyFont="1" applyFill="1" applyBorder="1" applyAlignment="1">
      <alignment horizontal="left" vertical="top" wrapText="1"/>
    </xf>
    <xf numFmtId="0" fontId="24" fillId="0" borderId="14" xfId="0" applyFont="1" applyBorder="1" applyAlignment="1">
      <alignment horizontal="justify" vertical="center" wrapText="1"/>
    </xf>
    <xf numFmtId="0" fontId="58" fillId="2" borderId="0" xfId="0" applyFont="1" applyFill="1"/>
    <xf numFmtId="0" fontId="24" fillId="2" borderId="5" xfId="0" applyFont="1" applyFill="1" applyBorder="1" applyAlignment="1">
      <alignment horizontal="justify" vertical="center" wrapText="1"/>
    </xf>
    <xf numFmtId="0" fontId="24" fillId="0" borderId="14" xfId="0" applyFont="1" applyBorder="1" applyAlignment="1">
      <alignment horizontal="justify" vertical="top" wrapText="1"/>
    </xf>
    <xf numFmtId="0" fontId="65" fillId="0" borderId="22" xfId="0" applyFont="1" applyBorder="1" applyAlignment="1">
      <alignment horizontal="justify" vertical="center" wrapText="1"/>
    </xf>
    <xf numFmtId="9" fontId="65" fillId="0" borderId="22" xfId="1" applyNumberFormat="1" applyFont="1" applyBorder="1" applyAlignment="1">
      <alignment horizontal="center" vertical="center" wrapText="1"/>
    </xf>
    <xf numFmtId="10" fontId="65" fillId="0" borderId="22" xfId="1" applyNumberFormat="1" applyFont="1" applyBorder="1" applyAlignment="1">
      <alignment horizontal="center" vertical="center" wrapText="1"/>
    </xf>
    <xf numFmtId="0" fontId="58" fillId="6" borderId="5" xfId="0" applyFont="1" applyFill="1" applyBorder="1" applyAlignment="1">
      <alignment horizontal="justify" vertical="top" wrapText="1"/>
    </xf>
    <xf numFmtId="0" fontId="24" fillId="0" borderId="7" xfId="0" applyFont="1" applyBorder="1" applyAlignment="1">
      <alignment horizontal="justify" vertical="top" wrapText="1"/>
    </xf>
    <xf numFmtId="0" fontId="24" fillId="0" borderId="22" xfId="0" applyFont="1" applyBorder="1" applyAlignment="1">
      <alignment horizontal="justify" vertical="top" wrapText="1"/>
    </xf>
    <xf numFmtId="0" fontId="24" fillId="11" borderId="7" xfId="0" applyFont="1" applyFill="1" applyBorder="1" applyAlignment="1">
      <alignment horizontal="justify" vertical="top" wrapText="1"/>
    </xf>
    <xf numFmtId="0" fontId="24" fillId="0" borderId="7" xfId="0" applyFont="1" applyBorder="1" applyAlignment="1">
      <alignment horizontal="left" vertical="top" wrapText="1"/>
    </xf>
    <xf numFmtId="0" fontId="24" fillId="5" borderId="7" xfId="0" applyFont="1" applyFill="1" applyBorder="1" applyAlignment="1">
      <alignment horizontal="justify" vertical="top" wrapText="1"/>
    </xf>
    <xf numFmtId="0" fontId="24" fillId="2" borderId="7" xfId="0" applyFont="1" applyFill="1" applyBorder="1" applyAlignment="1">
      <alignment horizontal="justify" vertical="top" wrapText="1"/>
    </xf>
    <xf numFmtId="0" fontId="24" fillId="2" borderId="6" xfId="0" applyFont="1" applyFill="1" applyBorder="1" applyAlignment="1">
      <alignment horizontal="justify" vertical="top" wrapText="1"/>
    </xf>
    <xf numFmtId="0" fontId="24" fillId="0" borderId="14" xfId="0" applyFont="1" applyFill="1" applyBorder="1" applyAlignment="1">
      <alignment horizontal="justify" vertical="top" wrapText="1"/>
    </xf>
    <xf numFmtId="0" fontId="24" fillId="2" borderId="3" xfId="0" applyFont="1" applyFill="1" applyBorder="1" applyAlignment="1">
      <alignment horizontal="justify" vertical="top" wrapText="1"/>
    </xf>
    <xf numFmtId="0" fontId="24" fillId="2" borderId="5" xfId="0" applyFont="1" applyFill="1" applyBorder="1" applyAlignment="1">
      <alignment horizontal="justify" vertical="top" wrapText="1"/>
    </xf>
    <xf numFmtId="0" fontId="24" fillId="0" borderId="0" xfId="0" applyFont="1" applyBorder="1" applyAlignment="1">
      <alignment horizontal="justify" vertical="top" wrapText="1"/>
    </xf>
    <xf numFmtId="0" fontId="24" fillId="0" borderId="0" xfId="0" applyFont="1" applyFill="1" applyBorder="1" applyAlignment="1">
      <alignment horizontal="justify" vertical="top" wrapText="1"/>
    </xf>
    <xf numFmtId="0" fontId="24" fillId="0" borderId="14" xfId="0" applyFont="1" applyBorder="1" applyAlignment="1">
      <alignment horizontal="left" vertical="top" wrapText="1"/>
    </xf>
    <xf numFmtId="0" fontId="24" fillId="0" borderId="7" xfId="0" applyFont="1" applyBorder="1" applyAlignment="1">
      <alignment horizontal="justify" vertical="top" wrapText="1"/>
    </xf>
    <xf numFmtId="0" fontId="24" fillId="0" borderId="22" xfId="0" applyFont="1" applyBorder="1" applyAlignment="1">
      <alignment horizontal="justify" vertical="center" wrapText="1"/>
    </xf>
    <xf numFmtId="0" fontId="24" fillId="0" borderId="3" xfId="0" applyFont="1" applyBorder="1" applyAlignment="1">
      <alignment vertical="center" wrapText="1"/>
    </xf>
    <xf numFmtId="0" fontId="24" fillId="0" borderId="22" xfId="0" applyFont="1" applyBorder="1" applyAlignment="1">
      <alignment vertical="top" wrapText="1"/>
    </xf>
    <xf numFmtId="0" fontId="24" fillId="2" borderId="7" xfId="0" applyFont="1" applyFill="1" applyBorder="1" applyAlignment="1">
      <alignment horizontal="justify" wrapText="1"/>
    </xf>
    <xf numFmtId="0" fontId="5" fillId="3" borderId="2" xfId="0" applyFont="1" applyFill="1" applyBorder="1" applyAlignment="1">
      <alignment horizontal="center" vertical="center"/>
    </xf>
    <xf numFmtId="0" fontId="39" fillId="2" borderId="0" xfId="0" applyFont="1" applyFill="1" applyAlignment="1">
      <alignment horizontal="center" vertical="center"/>
    </xf>
    <xf numFmtId="0" fontId="24" fillId="0" borderId="5" xfId="0" applyFont="1" applyBorder="1" applyAlignment="1">
      <alignment horizontal="justify" vertical="top" wrapText="1"/>
    </xf>
    <xf numFmtId="0" fontId="24" fillId="0" borderId="2" xfId="0" applyFont="1" applyBorder="1" applyAlignment="1">
      <alignment horizontal="justify" vertical="center" wrapText="1"/>
    </xf>
    <xf numFmtId="0" fontId="24" fillId="0" borderId="5" xfId="0" applyFont="1" applyBorder="1" applyAlignment="1">
      <alignment vertical="top" wrapText="1"/>
    </xf>
    <xf numFmtId="44" fontId="17" fillId="0" borderId="21" xfId="3" applyFont="1" applyBorder="1" applyAlignment="1">
      <alignment horizontal="justify" vertical="center" wrapText="1"/>
    </xf>
    <xf numFmtId="43" fontId="0" fillId="0" borderId="0" xfId="2" applyFont="1"/>
    <xf numFmtId="44" fontId="1" fillId="2" borderId="0" xfId="0" applyNumberFormat="1" applyFont="1" applyFill="1"/>
    <xf numFmtId="43" fontId="20" fillId="0" borderId="14" xfId="2" applyFont="1" applyBorder="1" applyAlignment="1">
      <alignment vertical="center"/>
    </xf>
    <xf numFmtId="43" fontId="1" fillId="2" borderId="0" xfId="0" applyNumberFormat="1" applyFont="1" applyFill="1"/>
    <xf numFmtId="0" fontId="66" fillId="2" borderId="7" xfId="0" applyFont="1" applyFill="1" applyBorder="1" applyAlignment="1">
      <alignment horizontal="left" vertical="center" wrapText="1"/>
    </xf>
    <xf numFmtId="44" fontId="67" fillId="2" borderId="14" xfId="3" applyFont="1" applyFill="1" applyBorder="1" applyAlignment="1">
      <alignment horizontal="center" vertical="center"/>
    </xf>
    <xf numFmtId="0" fontId="67" fillId="2" borderId="14" xfId="0" applyFont="1" applyFill="1" applyBorder="1" applyAlignment="1">
      <alignment horizontal="center" vertical="center"/>
    </xf>
    <xf numFmtId="0" fontId="66" fillId="2" borderId="7" xfId="0" applyFont="1" applyFill="1" applyBorder="1" applyAlignment="1">
      <alignment horizontal="left" vertical="center"/>
    </xf>
    <xf numFmtId="0" fontId="66" fillId="0" borderId="7" xfId="0" applyFont="1" applyBorder="1" applyAlignment="1">
      <alignment horizontal="left"/>
    </xf>
    <xf numFmtId="44" fontId="68" fillId="0" borderId="14" xfId="3" applyFont="1" applyBorder="1" applyAlignment="1">
      <alignment horizontal="center" vertical="center"/>
    </xf>
    <xf numFmtId="0" fontId="68" fillId="0" borderId="14" xfId="0" applyFont="1" applyBorder="1" applyAlignment="1">
      <alignment vertical="center"/>
    </xf>
    <xf numFmtId="44" fontId="5" fillId="3" borderId="5" xfId="3" applyFont="1" applyFill="1" applyBorder="1" applyAlignment="1">
      <alignment horizontal="right" vertical="center"/>
    </xf>
    <xf numFmtId="43" fontId="1" fillId="2" borderId="0" xfId="2" applyFont="1" applyFill="1"/>
    <xf numFmtId="44" fontId="21" fillId="0" borderId="14" xfId="3" applyFont="1" applyBorder="1" applyAlignment="1">
      <alignment horizontal="justify" vertical="center" wrapText="1"/>
    </xf>
    <xf numFmtId="0" fontId="21" fillId="0" borderId="14" xfId="0" applyFont="1" applyBorder="1" applyAlignment="1">
      <alignment horizontal="left" vertical="center" wrapText="1"/>
    </xf>
    <xf numFmtId="44" fontId="9" fillId="3" borderId="19" xfId="0" applyNumberFormat="1" applyFont="1" applyFill="1" applyBorder="1" applyAlignment="1">
      <alignment horizontal="center" vertical="center" wrapText="1"/>
    </xf>
    <xf numFmtId="43" fontId="6" fillId="2" borderId="5" xfId="0" applyNumberFormat="1" applyFont="1" applyFill="1" applyBorder="1"/>
    <xf numFmtId="0" fontId="58" fillId="2" borderId="5" xfId="0" applyFont="1" applyFill="1" applyBorder="1" applyAlignment="1">
      <alignment horizontal="left" vertical="center" wrapText="1"/>
    </xf>
    <xf numFmtId="0" fontId="69" fillId="0" borderId="22" xfId="0" applyFont="1" applyBorder="1" applyAlignment="1">
      <alignment horizontal="left" vertical="center" wrapText="1"/>
    </xf>
    <xf numFmtId="0" fontId="69" fillId="0" borderId="22" xfId="0" applyFont="1" applyBorder="1" applyAlignment="1">
      <alignment horizontal="left" vertical="top" wrapText="1"/>
    </xf>
    <xf numFmtId="0" fontId="58" fillId="2" borderId="5"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7" fillId="5" borderId="1" xfId="0" applyFont="1" applyFill="1" applyBorder="1" applyAlignment="1">
      <alignment horizontal="justify" vertical="top" wrapText="1"/>
    </xf>
    <xf numFmtId="0" fontId="57" fillId="5" borderId="2" xfId="0" applyFont="1" applyFill="1" applyBorder="1" applyAlignment="1">
      <alignment horizontal="justify" vertical="top" wrapText="1"/>
    </xf>
    <xf numFmtId="0" fontId="58" fillId="2" borderId="6" xfId="0" applyFont="1" applyFill="1" applyBorder="1" applyAlignment="1">
      <alignment horizontal="center" vertical="center" wrapText="1"/>
    </xf>
    <xf numFmtId="0" fontId="57" fillId="5" borderId="5" xfId="0" applyFont="1" applyFill="1" applyBorder="1" applyAlignment="1">
      <alignment horizontal="left" vertical="top" wrapText="1"/>
    </xf>
    <xf numFmtId="0" fontId="58" fillId="2" borderId="3"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3" borderId="3" xfId="0" applyFont="1" applyFill="1" applyBorder="1" applyAlignment="1">
      <alignment horizontal="center" vertical="center"/>
    </xf>
    <xf numFmtId="0" fontId="58" fillId="3" borderId="6" xfId="0" applyFont="1" applyFill="1" applyBorder="1" applyAlignment="1">
      <alignment horizontal="center" vertical="center"/>
    </xf>
    <xf numFmtId="0" fontId="58" fillId="3" borderId="7"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59" fillId="4" borderId="1"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60" fillId="3" borderId="3" xfId="0" applyFont="1" applyFill="1" applyBorder="1" applyAlignment="1">
      <alignment horizontal="center" vertical="center"/>
    </xf>
    <xf numFmtId="0" fontId="60" fillId="3" borderId="6" xfId="0" applyFont="1" applyFill="1" applyBorder="1" applyAlignment="1">
      <alignment horizontal="center" vertical="center"/>
    </xf>
    <xf numFmtId="0" fontId="60" fillId="3" borderId="7"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6" xfId="0" applyFont="1" applyFill="1" applyBorder="1" applyAlignment="1">
      <alignment horizontal="center" vertical="center"/>
    </xf>
    <xf numFmtId="0" fontId="58" fillId="2" borderId="5" xfId="0" applyFont="1" applyFill="1" applyBorder="1" applyAlignment="1">
      <alignment horizontal="center" vertical="center" wrapText="1"/>
    </xf>
    <xf numFmtId="0" fontId="2" fillId="2" borderId="0" xfId="0" applyFont="1" applyFill="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62" fillId="4" borderId="1" xfId="0" applyFont="1" applyFill="1" applyBorder="1" applyAlignment="1">
      <alignment horizontal="center" vertical="center" wrapText="1"/>
    </xf>
    <xf numFmtId="0" fontId="62" fillId="4" borderId="4"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6" fillId="2" borderId="12" xfId="0" applyFont="1" applyFill="1" applyBorder="1" applyAlignment="1">
      <alignment horizontal="justify" vertical="center"/>
    </xf>
    <xf numFmtId="0" fontId="26" fillId="2" borderId="14" xfId="0" applyFont="1" applyFill="1" applyBorder="1" applyAlignment="1">
      <alignment horizontal="justify" vertical="center"/>
    </xf>
    <xf numFmtId="0" fontId="26" fillId="2" borderId="13" xfId="0" applyFont="1" applyFill="1" applyBorder="1" applyAlignment="1">
      <alignment horizontal="justify"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27" fillId="2" borderId="13" xfId="0" applyFont="1" applyFill="1" applyBorder="1" applyAlignment="1">
      <alignment horizontal="center" vertical="center"/>
    </xf>
    <xf numFmtId="0" fontId="26" fillId="2" borderId="8" xfId="0" applyFont="1" applyFill="1" applyBorder="1" applyAlignment="1">
      <alignment horizontal="justify" vertical="center"/>
    </xf>
    <xf numFmtId="0" fontId="26" fillId="2" borderId="9" xfId="0" applyFont="1" applyFill="1" applyBorder="1" applyAlignment="1">
      <alignment horizontal="justify" vertical="center"/>
    </xf>
    <xf numFmtId="0" fontId="1" fillId="2" borderId="10" xfId="0" applyFont="1" applyFill="1" applyBorder="1" applyAlignment="1">
      <alignment horizontal="justify" vertical="center"/>
    </xf>
    <xf numFmtId="0" fontId="1" fillId="2" borderId="11" xfId="0" applyFont="1" applyFill="1" applyBorder="1" applyAlignment="1">
      <alignment horizontal="justify" vertical="center"/>
    </xf>
    <xf numFmtId="0" fontId="26" fillId="2" borderId="10" xfId="0" applyFont="1" applyFill="1" applyBorder="1" applyAlignment="1">
      <alignment horizontal="justify" vertical="center"/>
    </xf>
    <xf numFmtId="0" fontId="26" fillId="2" borderId="11" xfId="0" applyFont="1" applyFill="1" applyBorder="1" applyAlignment="1">
      <alignment horizontal="justify" vertical="center"/>
    </xf>
    <xf numFmtId="0" fontId="20" fillId="2" borderId="8" xfId="0" applyFont="1" applyFill="1" applyBorder="1" applyAlignment="1">
      <alignment horizontal="justify" vertical="center" wrapText="1"/>
    </xf>
    <xf numFmtId="0" fontId="20" fillId="2" borderId="9"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20" fillId="2" borderId="11" xfId="0" applyFont="1" applyFill="1" applyBorder="1" applyAlignment="1">
      <alignment horizontal="justify" vertical="center" wrapText="1"/>
    </xf>
    <xf numFmtId="0" fontId="20" fillId="2" borderId="12" xfId="0" applyFont="1" applyFill="1" applyBorder="1" applyAlignment="1">
      <alignment horizontal="justify" vertical="center" wrapText="1"/>
    </xf>
    <xf numFmtId="0" fontId="20" fillId="2" borderId="14" xfId="0" applyFont="1" applyFill="1" applyBorder="1" applyAlignment="1">
      <alignment horizontal="justify" vertical="center" wrapText="1"/>
    </xf>
    <xf numFmtId="0" fontId="27" fillId="2" borderId="0" xfId="0" applyFont="1" applyFill="1" applyBorder="1" applyAlignment="1">
      <alignment horizontal="center" vertical="justify"/>
    </xf>
    <xf numFmtId="0" fontId="20" fillId="10" borderId="8"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20" fillId="2" borderId="3" xfId="0" applyFont="1" applyFill="1" applyBorder="1" applyAlignment="1">
      <alignment horizontal="justify" vertical="center" wrapText="1"/>
    </xf>
    <xf numFmtId="0" fontId="20" fillId="2" borderId="6" xfId="0" applyFont="1" applyFill="1" applyBorder="1" applyAlignment="1">
      <alignment horizontal="justify" vertical="center" wrapText="1"/>
    </xf>
    <xf numFmtId="0" fontId="20" fillId="2" borderId="7" xfId="0" applyFont="1" applyFill="1" applyBorder="1" applyAlignment="1">
      <alignment horizontal="justify" vertical="center" wrapText="1"/>
    </xf>
    <xf numFmtId="0" fontId="26" fillId="2" borderId="15" xfId="0" applyFont="1" applyFill="1" applyBorder="1" applyAlignment="1">
      <alignment horizontal="justify" vertical="center"/>
    </xf>
    <xf numFmtId="0" fontId="26" fillId="2" borderId="0" xfId="0" applyFont="1" applyFill="1" applyAlignment="1">
      <alignment horizontal="justify" vertical="center"/>
    </xf>
    <xf numFmtId="0" fontId="26" fillId="2" borderId="3" xfId="0" applyFont="1" applyFill="1" applyBorder="1" applyAlignment="1">
      <alignment horizontal="justify" vertical="center"/>
    </xf>
    <xf numFmtId="0" fontId="26" fillId="2" borderId="6" xfId="0" applyFont="1" applyFill="1" applyBorder="1" applyAlignment="1">
      <alignment horizontal="justify" vertical="center"/>
    </xf>
    <xf numFmtId="0" fontId="26" fillId="2" borderId="7" xfId="0" applyFont="1" applyFill="1" applyBorder="1" applyAlignment="1">
      <alignment horizontal="justify" vertical="center"/>
    </xf>
    <xf numFmtId="0" fontId="18" fillId="11" borderId="1" xfId="0" applyFont="1" applyFill="1" applyBorder="1" applyAlignment="1">
      <alignment horizontal="justify" vertical="center" wrapText="1"/>
    </xf>
    <xf numFmtId="0" fontId="18" fillId="11" borderId="4" xfId="0" applyFont="1" applyFill="1" applyBorder="1" applyAlignment="1">
      <alignment horizontal="justify" vertical="center" wrapText="1"/>
    </xf>
    <xf numFmtId="0" fontId="18" fillId="11" borderId="2" xfId="0" applyFont="1" applyFill="1" applyBorder="1" applyAlignment="1">
      <alignment horizontal="justify" vertical="center" wrapText="1"/>
    </xf>
    <xf numFmtId="0" fontId="21" fillId="11" borderId="1" xfId="0" applyFont="1" applyFill="1" applyBorder="1" applyAlignment="1">
      <alignment horizontal="justify" vertical="center" wrapText="1"/>
    </xf>
    <xf numFmtId="0" fontId="21" fillId="11" borderId="4" xfId="0" applyFont="1" applyFill="1" applyBorder="1" applyAlignment="1">
      <alignment horizontal="justify" vertical="center" wrapText="1"/>
    </xf>
    <xf numFmtId="0" fontId="21" fillId="11" borderId="2" xfId="0" applyFont="1" applyFill="1" applyBorder="1" applyAlignment="1">
      <alignment horizontal="justify" vertical="center" wrapText="1"/>
    </xf>
    <xf numFmtId="0" fontId="21" fillId="2" borderId="8" xfId="0" applyFont="1" applyFill="1" applyBorder="1" applyAlignment="1">
      <alignment horizontal="justify" vertical="center" wrapText="1"/>
    </xf>
    <xf numFmtId="0" fontId="21" fillId="2" borderId="15" xfId="0" applyFont="1" applyFill="1" applyBorder="1" applyAlignment="1">
      <alignment horizontal="justify" vertical="center" wrapText="1"/>
    </xf>
    <xf numFmtId="0" fontId="21" fillId="2" borderId="9" xfId="0" applyFont="1" applyFill="1" applyBorder="1" applyAlignment="1">
      <alignment horizontal="justify" vertical="center" wrapText="1"/>
    </xf>
    <xf numFmtId="0" fontId="21" fillId="2" borderId="10" xfId="0" applyFont="1" applyFill="1" applyBorder="1" applyAlignment="1">
      <alignment horizontal="justify" vertical="center" wrapText="1"/>
    </xf>
    <xf numFmtId="0" fontId="21" fillId="2" borderId="0" xfId="0" applyFont="1" applyFill="1" applyAlignment="1">
      <alignment horizontal="justify" vertical="center" wrapText="1"/>
    </xf>
    <xf numFmtId="0" fontId="21" fillId="2" borderId="11" xfId="0" applyFont="1" applyFill="1" applyBorder="1" applyAlignment="1">
      <alignment horizontal="justify" vertical="center" wrapText="1"/>
    </xf>
    <xf numFmtId="0" fontId="21" fillId="2" borderId="12" xfId="0" applyFont="1" applyFill="1" applyBorder="1" applyAlignment="1">
      <alignment horizontal="justify" vertical="center" wrapText="1"/>
    </xf>
    <xf numFmtId="0" fontId="21" fillId="2" borderId="13" xfId="0" applyFont="1" applyFill="1" applyBorder="1" applyAlignment="1">
      <alignment horizontal="justify" vertical="center" wrapText="1"/>
    </xf>
    <xf numFmtId="0" fontId="21" fillId="2" borderId="14" xfId="0" applyFont="1" applyFill="1" applyBorder="1" applyAlignment="1">
      <alignment horizontal="justify" vertical="center" wrapText="1"/>
    </xf>
    <xf numFmtId="0" fontId="21" fillId="2" borderId="3" xfId="0" applyFont="1" applyFill="1" applyBorder="1" applyAlignment="1">
      <alignment horizontal="justify" vertical="center" wrapText="1"/>
    </xf>
    <xf numFmtId="0" fontId="21" fillId="2" borderId="6" xfId="0" applyFont="1" applyFill="1" applyBorder="1" applyAlignment="1">
      <alignment horizontal="justify" vertical="center" wrapText="1"/>
    </xf>
    <xf numFmtId="0" fontId="21" fillId="2" borderId="7" xfId="0" applyFont="1" applyFill="1" applyBorder="1" applyAlignment="1">
      <alignment horizontal="justify" vertical="center" wrapText="1"/>
    </xf>
    <xf numFmtId="0" fontId="26" fillId="2" borderId="8"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9" xfId="0" applyFont="1" applyFill="1" applyBorder="1" applyAlignment="1">
      <alignment horizontal="justify" vertical="center" wrapText="1"/>
    </xf>
    <xf numFmtId="0" fontId="26" fillId="2" borderId="10" xfId="0" applyFont="1" applyFill="1" applyBorder="1" applyAlignment="1">
      <alignment horizontal="justify" vertical="center" wrapText="1"/>
    </xf>
    <xf numFmtId="0" fontId="26" fillId="2" borderId="0" xfId="0" applyFont="1" applyFill="1" applyAlignment="1">
      <alignment horizontal="justify" vertical="center" wrapText="1"/>
    </xf>
    <xf numFmtId="0" fontId="26" fillId="2" borderId="11"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13" xfId="0" applyFont="1" applyFill="1" applyBorder="1" applyAlignment="1">
      <alignment horizontal="justify" vertical="center" wrapText="1"/>
    </xf>
    <xf numFmtId="0" fontId="26" fillId="2" borderId="14" xfId="0" applyFont="1" applyFill="1" applyBorder="1" applyAlignment="1">
      <alignment horizontal="justify"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20" fillId="11" borderId="1"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2" xfId="0" applyFont="1" applyFill="1" applyBorder="1" applyAlignment="1">
      <alignment horizontal="justify" vertical="center" wrapText="1"/>
    </xf>
    <xf numFmtId="0" fontId="1" fillId="2" borderId="8" xfId="0" applyFont="1" applyFill="1" applyBorder="1" applyAlignment="1">
      <alignment vertical="center" wrapText="1"/>
    </xf>
    <xf numFmtId="0" fontId="1" fillId="2" borderId="15"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0" xfId="0" applyFont="1" applyFill="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2" xfId="0" applyFont="1" applyFill="1" applyBorder="1" applyAlignment="1">
      <alignment horizontal="center" vertical="center"/>
    </xf>
    <xf numFmtId="0" fontId="31" fillId="4" borderId="1" xfId="0" applyFont="1" applyFill="1" applyBorder="1" applyAlignment="1">
      <alignment vertical="center"/>
    </xf>
    <xf numFmtId="0" fontId="31" fillId="4" borderId="4" xfId="0" applyFont="1" applyFill="1" applyBorder="1" applyAlignment="1">
      <alignment vertical="center"/>
    </xf>
    <xf numFmtId="0" fontId="31" fillId="4" borderId="2" xfId="0" applyFont="1" applyFill="1" applyBorder="1" applyAlignment="1">
      <alignment vertical="center"/>
    </xf>
    <xf numFmtId="0" fontId="9" fillId="9"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21" fillId="2" borderId="1" xfId="0" applyFont="1" applyFill="1" applyBorder="1" applyAlignment="1">
      <alignment vertical="center" wrapText="1"/>
    </xf>
    <xf numFmtId="0" fontId="21" fillId="2" borderId="4" xfId="0" applyFont="1" applyFill="1" applyBorder="1" applyAlignment="1">
      <alignment vertical="center" wrapText="1"/>
    </xf>
    <xf numFmtId="0" fontId="21" fillId="2" borderId="2" xfId="0" applyFont="1" applyFill="1" applyBorder="1" applyAlignment="1">
      <alignment vertical="center" wrapText="1"/>
    </xf>
    <xf numFmtId="0" fontId="20" fillId="13" borderId="1" xfId="0" applyFont="1" applyFill="1" applyBorder="1" applyAlignment="1">
      <alignment horizontal="justify" vertical="center" wrapText="1"/>
    </xf>
    <xf numFmtId="0" fontId="20" fillId="13" borderId="4" xfId="0" applyFont="1" applyFill="1" applyBorder="1" applyAlignment="1">
      <alignment horizontal="justify" vertical="center" wrapText="1"/>
    </xf>
    <xf numFmtId="0" fontId="20" fillId="13" borderId="2" xfId="0" applyFont="1" applyFill="1" applyBorder="1" applyAlignment="1">
      <alignment horizontal="justify" vertical="center" wrapText="1"/>
    </xf>
    <xf numFmtId="0" fontId="20" fillId="2" borderId="0" xfId="0" applyFont="1" applyFill="1" applyAlignment="1">
      <alignment horizontal="left" vertical="center"/>
    </xf>
    <xf numFmtId="0" fontId="5" fillId="12" borderId="1"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8" fillId="0" borderId="1" xfId="0" applyFont="1" applyBorder="1" applyAlignment="1">
      <alignment horizontal="justify" vertical="center" wrapText="1"/>
    </xf>
    <xf numFmtId="0" fontId="18" fillId="0" borderId="2" xfId="0" applyFont="1" applyBorder="1" applyAlignment="1">
      <alignment horizontal="justify" vertical="center" wrapText="1"/>
    </xf>
    <xf numFmtId="0" fontId="18" fillId="8" borderId="1" xfId="0" applyFont="1" applyFill="1" applyBorder="1" applyAlignment="1">
      <alignment horizontal="justify" vertical="center" wrapText="1"/>
    </xf>
    <xf numFmtId="0" fontId="18" fillId="8" borderId="2" xfId="0" applyFont="1" applyFill="1" applyBorder="1" applyAlignment="1">
      <alignment horizontal="justify" vertical="center" wrapText="1"/>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30" fillId="7" borderId="3"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2" fillId="8" borderId="3" xfId="0" applyFont="1" applyFill="1" applyBorder="1" applyAlignment="1">
      <alignment horizontal="justify" vertical="center" wrapText="1"/>
    </xf>
    <xf numFmtId="0" fontId="32" fillId="8" borderId="6" xfId="0" applyFont="1" applyFill="1" applyBorder="1" applyAlignment="1">
      <alignment horizontal="justify" vertical="center" wrapText="1"/>
    </xf>
    <xf numFmtId="0" fontId="32" fillId="8" borderId="7" xfId="0" applyFont="1" applyFill="1" applyBorder="1" applyAlignment="1">
      <alignment horizontal="justify" vertical="center" wrapText="1"/>
    </xf>
    <xf numFmtId="0" fontId="32" fillId="8" borderId="3" xfId="0" applyFont="1" applyFill="1" applyBorder="1" applyAlignment="1">
      <alignment horizontal="left" vertical="center" wrapText="1"/>
    </xf>
    <xf numFmtId="0" fontId="32" fillId="8" borderId="6" xfId="0" applyFont="1" applyFill="1" applyBorder="1" applyAlignment="1">
      <alignment horizontal="left" vertical="center" wrapText="1"/>
    </xf>
    <xf numFmtId="0" fontId="32" fillId="8" borderId="7"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37" fillId="11" borderId="3"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11" borderId="7" xfId="0" applyFont="1" applyFill="1" applyBorder="1" applyAlignment="1">
      <alignment horizontal="center" vertical="center" wrapText="1"/>
    </xf>
    <xf numFmtId="0" fontId="37" fillId="11" borderId="1" xfId="0" applyFont="1" applyFill="1" applyBorder="1" applyAlignment="1">
      <alignment horizontal="center" vertical="center"/>
    </xf>
    <xf numFmtId="0" fontId="37" fillId="11" borderId="2" xfId="0" applyFont="1" applyFill="1" applyBorder="1" applyAlignment="1">
      <alignment horizontal="center" vertical="center"/>
    </xf>
    <xf numFmtId="0" fontId="34" fillId="2" borderId="0" xfId="0" applyFont="1" applyFill="1" applyAlignment="1">
      <alignment horizontal="center" vertical="center"/>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3" xfId="0" applyFont="1" applyFill="1" applyBorder="1" applyAlignment="1">
      <alignment horizontal="justify" vertical="center"/>
    </xf>
    <xf numFmtId="0" fontId="9" fillId="3" borderId="7" xfId="0" applyFont="1" applyFill="1" applyBorder="1" applyAlignment="1">
      <alignment horizontal="justify" vertical="center"/>
    </xf>
    <xf numFmtId="0" fontId="9" fillId="3" borderId="3" xfId="0" applyFont="1" applyFill="1" applyBorder="1" applyAlignment="1">
      <alignment horizontal="center" vertical="justify"/>
    </xf>
    <xf numFmtId="0" fontId="9" fillId="3" borderId="7" xfId="0" applyFont="1" applyFill="1" applyBorder="1" applyAlignment="1">
      <alignment horizontal="center" vertical="justify"/>
    </xf>
    <xf numFmtId="0" fontId="27" fillId="2" borderId="0" xfId="0" applyFont="1" applyFill="1" applyAlignment="1">
      <alignment horizontal="center" vertical="justify"/>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xf>
    <xf numFmtId="0" fontId="8" fillId="2" borderId="0" xfId="0" applyFont="1" applyFill="1" applyAlignment="1">
      <alignment horizontal="center" vertical="justify"/>
    </xf>
    <xf numFmtId="0" fontId="39" fillId="2" borderId="0" xfId="0" applyFont="1" applyFill="1" applyAlignment="1">
      <alignment horizontal="center" vertical="justify"/>
    </xf>
    <xf numFmtId="0" fontId="39" fillId="2" borderId="0" xfId="0" applyFont="1" applyFill="1" applyAlignment="1">
      <alignment horizontal="center" vertical="center"/>
    </xf>
    <xf numFmtId="0" fontId="17" fillId="11" borderId="3" xfId="0" applyFont="1" applyFill="1" applyBorder="1" applyAlignment="1">
      <alignment vertical="center" wrapText="1"/>
    </xf>
    <xf numFmtId="0" fontId="17" fillId="11" borderId="6" xfId="0" applyFont="1" applyFill="1" applyBorder="1" applyAlignment="1">
      <alignment vertical="center" wrapText="1"/>
    </xf>
    <xf numFmtId="0" fontId="17" fillId="11" borderId="7" xfId="0" applyFont="1" applyFill="1" applyBorder="1" applyAlignment="1">
      <alignment vertical="center" wrapText="1"/>
    </xf>
    <xf numFmtId="0" fontId="21" fillId="0" borderId="3" xfId="0" applyFont="1" applyBorder="1" applyAlignment="1">
      <alignment horizontal="left" vertical="center" wrapText="1"/>
    </xf>
    <xf numFmtId="0" fontId="21" fillId="0" borderId="7" xfId="0" applyFont="1" applyBorder="1" applyAlignment="1">
      <alignment horizontal="left" vertical="center" wrapText="1"/>
    </xf>
    <xf numFmtId="0" fontId="27" fillId="2" borderId="0" xfId="0" applyFont="1" applyFill="1" applyBorder="1" applyAlignment="1">
      <alignment horizontal="center" vertical="center"/>
    </xf>
    <xf numFmtId="0" fontId="42" fillId="2" borderId="0" xfId="0" applyFont="1" applyFill="1" applyBorder="1" applyAlignment="1">
      <alignment horizontal="center" vertical="center"/>
    </xf>
    <xf numFmtId="0" fontId="24" fillId="2" borderId="15" xfId="0" applyFont="1" applyFill="1" applyBorder="1" applyAlignment="1">
      <alignment horizontal="left" vertical="top"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9" fillId="4" borderId="1" xfId="0" applyFont="1" applyFill="1" applyBorder="1" applyAlignment="1">
      <alignment horizontal="justify" vertical="center" wrapText="1"/>
    </xf>
    <xf numFmtId="0" fontId="9" fillId="4" borderId="4" xfId="0" applyFont="1" applyFill="1" applyBorder="1" applyAlignment="1">
      <alignment horizontal="justify" vertical="center" wrapText="1"/>
    </xf>
    <xf numFmtId="0" fontId="9" fillId="4" borderId="2" xfId="0" applyFont="1" applyFill="1" applyBorder="1" applyAlignment="1">
      <alignment horizontal="justify" vertical="center" wrapText="1"/>
    </xf>
    <xf numFmtId="0" fontId="45" fillId="0" borderId="3"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5" fillId="15" borderId="3"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24" fillId="5" borderId="1" xfId="0" applyFont="1" applyFill="1" applyBorder="1" applyAlignment="1">
      <alignment horizontal="justify" vertical="top" wrapText="1"/>
    </xf>
    <xf numFmtId="0" fontId="24" fillId="5" borderId="2" xfId="0" applyFont="1" applyFill="1" applyBorder="1" applyAlignment="1">
      <alignment horizontal="justify" vertical="top" wrapText="1"/>
    </xf>
    <xf numFmtId="0" fontId="24" fillId="5" borderId="1" xfId="0" applyFont="1" applyFill="1" applyBorder="1" applyAlignment="1">
      <alignment horizontal="justify" vertical="center" wrapText="1"/>
    </xf>
    <xf numFmtId="0" fontId="24" fillId="5" borderId="2" xfId="0" applyFont="1" applyFill="1" applyBorder="1" applyAlignment="1">
      <alignment horizontal="justify" vertical="center" wrapText="1"/>
    </xf>
    <xf numFmtId="0" fontId="58" fillId="5" borderId="9" xfId="0" applyFont="1" applyFill="1" applyBorder="1" applyAlignment="1">
      <alignment horizontal="center" vertical="top"/>
    </xf>
    <xf numFmtId="0" fontId="58" fillId="5" borderId="11" xfId="0" applyFont="1" applyFill="1" applyBorder="1" applyAlignment="1">
      <alignment horizontal="center" vertical="top"/>
    </xf>
    <xf numFmtId="0" fontId="58" fillId="5" borderId="14" xfId="0" applyFont="1" applyFill="1" applyBorder="1" applyAlignment="1">
      <alignment horizontal="center" vertical="top"/>
    </xf>
    <xf numFmtId="0" fontId="58" fillId="5" borderId="3" xfId="0" applyFont="1" applyFill="1" applyBorder="1" applyAlignment="1">
      <alignment horizontal="center"/>
    </xf>
    <xf numFmtId="0" fontId="58" fillId="5" borderId="6" xfId="0" applyFont="1" applyFill="1" applyBorder="1" applyAlignment="1">
      <alignment horizontal="center"/>
    </xf>
    <xf numFmtId="0" fontId="58" fillId="5" borderId="7" xfId="0" applyFont="1" applyFill="1" applyBorder="1" applyAlignment="1">
      <alignment horizontal="center"/>
    </xf>
    <xf numFmtId="0" fontId="58" fillId="5" borderId="9" xfId="0" applyFont="1" applyFill="1" applyBorder="1" applyAlignment="1">
      <alignment horizontal="center"/>
    </xf>
    <xf numFmtId="0" fontId="58" fillId="5" borderId="11" xfId="0" applyFont="1" applyFill="1" applyBorder="1" applyAlignment="1">
      <alignment horizontal="center"/>
    </xf>
    <xf numFmtId="0" fontId="58" fillId="5" borderId="14" xfId="0" applyFont="1" applyFill="1" applyBorder="1" applyAlignment="1">
      <alignment horizontal="center"/>
    </xf>
    <xf numFmtId="0" fontId="5" fillId="12" borderId="0" xfId="0" applyFont="1" applyFill="1" applyBorder="1" applyAlignment="1">
      <alignment horizontal="center" vertical="center" wrapText="1"/>
    </xf>
    <xf numFmtId="0" fontId="5" fillId="12" borderId="11" xfId="0" applyFont="1" applyFill="1" applyBorder="1" applyAlignment="1">
      <alignment horizontal="center" vertical="center" wrapText="1"/>
    </xf>
  </cellXfs>
  <cellStyles count="4">
    <cellStyle name="Millares" xfId="2" builtinId="3"/>
    <cellStyle name="Moneda" xfId="3" builtinId="4"/>
    <cellStyle name="Normal" xfId="0" builtinId="0"/>
    <cellStyle name="Porcentaje" xfId="1" builtinId="5"/>
  </cellStyles>
  <dxfs count="0"/>
  <tableStyles count="0" defaultTableStyle="TableStyleMedium2" defaultPivotStyle="PivotStyleMedium9"/>
  <colors>
    <mruColors>
      <color rgb="FF560608"/>
      <color rgb="FF72080B"/>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idfi.sep.gob.mx/dfi/" TargetMode="External"/><Relationship Id="rId2" Type="http://schemas.openxmlformats.org/officeDocument/2006/relationships/hyperlink" Target="https://dgesui.ses.sep.gob.mx/programas/fondo-de-aportaciones-multiples" TargetMode="External"/><Relationship Id="rId1" Type="http://schemas.openxmlformats.org/officeDocument/2006/relationships/hyperlink" Target="https://dgesui.ses.sep.gob.mx/programas/fondo-de-aportaciones-multiple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uv.mx/cocodi/files/2020/02/PTI_COCODI_2019-2021_15Octubre2019.pdf" TargetMode="External"/><Relationship Id="rId13" Type="http://schemas.openxmlformats.org/officeDocument/2006/relationships/hyperlink" Target="https://www.uv.mx/cocodi/files/2022/11/Primera-Sesion-Ordinaria-Cocodi-2022.pdf" TargetMode="External"/><Relationship Id="rId3" Type="http://schemas.openxmlformats.org/officeDocument/2006/relationships/hyperlink" Target="https://www.uv.mx/legislacion/files/2019/12/Seguridad-de-la-Informacion-2019-Gaceta.pdf" TargetMode="External"/><Relationship Id="rId7" Type="http://schemas.openxmlformats.org/officeDocument/2006/relationships/hyperlink" Target="https://www.uv.mx/orgmet/files/2019/05/pcm-fam-p-03.pdf" TargetMode="External"/><Relationship Id="rId12" Type="http://schemas.openxmlformats.org/officeDocument/2006/relationships/hyperlink" Target="https://www.uv.mx/cocodi/" TargetMode="External"/><Relationship Id="rId2" Type="http://schemas.openxmlformats.org/officeDocument/2006/relationships/hyperlink" Target="https://www.uv.mx/dgti/comite-de-ti/" TargetMode="External"/><Relationship Id="rId16" Type="http://schemas.openxmlformats.org/officeDocument/2006/relationships/printerSettings" Target="../printerSettings/printerSettings12.bin"/><Relationship Id="rId1" Type="http://schemas.openxmlformats.org/officeDocument/2006/relationships/hyperlink" Target="https://www.uv.mx/legislacion/files/2019/12/Seguridad-de-la-Informacion-2019-Gaceta.pdf" TargetMode="External"/><Relationship Id="rId6" Type="http://schemas.openxmlformats.org/officeDocument/2006/relationships/hyperlink" Target="https://www.transparenciapresupuestaria.gob.mx/es/PTP/RFT" TargetMode="External"/><Relationship Id="rId11" Type="http://schemas.openxmlformats.org/officeDocument/2006/relationships/hyperlink" Target="https://www.uv.mx/cocodi/" TargetMode="External"/><Relationship Id="rId5" Type="http://schemas.openxmlformats.org/officeDocument/2006/relationships/hyperlink" Target="https://youtu.be/b3y3TdjSPGc" TargetMode="External"/><Relationship Id="rId15" Type="http://schemas.openxmlformats.org/officeDocument/2006/relationships/hyperlink" Target="https://uvmx-my.sharepoint.com/personal/cminon_uv_mx/_layouts/15/onedrive.aspx?id=%2Fpersonal%2Fcminon%5Fuv%5Fmx%2FDocuments%2F01%20FISCALIZACI%C3%93N%202022%2FCUESTIONARIOS%20DE%20CONTROL%20INTERNO&amp;ga=1" TargetMode="External"/><Relationship Id="rId10" Type="http://schemas.openxmlformats.org/officeDocument/2006/relationships/hyperlink" Target="https://www.uv.mx/cocodi/acuerdo-rectoral/" TargetMode="External"/><Relationship Id="rId4" Type="http://schemas.openxmlformats.org/officeDocument/2006/relationships/hyperlink" Target="https://www.finanzaspublicas.hacienda.gob.mx/es/Finanzas_Publicas/Informes_al_Congreso_de_la_Union" TargetMode="External"/><Relationship Id="rId9" Type="http://schemas.openxmlformats.org/officeDocument/2006/relationships/hyperlink" Target="https://www.uv.mx/legislacion/files/2017/07/Codigo-de-etica-de-la-Universidad-Veracruzana.pdf" TargetMode="External"/><Relationship Id="rId14" Type="http://schemas.openxmlformats.org/officeDocument/2006/relationships/hyperlink" Target="https://www.uv.mx/cocodi/files/2022/11/Primera-Sesion-Ordinaria-Cocodi-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2080B"/>
  </sheetPr>
  <dimension ref="A2:G92"/>
  <sheetViews>
    <sheetView tabSelected="1" zoomScale="90" zoomScaleNormal="90" workbookViewId="0">
      <pane ySplit="4" topLeftCell="A5" activePane="bottomLeft" state="frozen"/>
      <selection pane="bottomLeft" activeCell="D92" sqref="D92"/>
    </sheetView>
  </sheetViews>
  <sheetFormatPr baseColWidth="10" defaultColWidth="11.42578125" defaultRowHeight="14.25"/>
  <cols>
    <col min="1" max="1" width="5.5703125" style="2" customWidth="1"/>
    <col min="2" max="2" width="23.42578125" style="4" customWidth="1"/>
    <col min="3" max="3" width="32.85546875" style="4" customWidth="1"/>
    <col min="4" max="4" width="28.5703125" style="4" customWidth="1"/>
    <col min="5" max="5" width="9.85546875" style="4" customWidth="1"/>
    <col min="6" max="16384" width="11.42578125" style="4"/>
  </cols>
  <sheetData>
    <row r="2" spans="1:7" ht="20.25">
      <c r="B2" s="216" t="s">
        <v>260</v>
      </c>
      <c r="C2" s="216"/>
      <c r="D2" s="216"/>
      <c r="E2" s="216"/>
      <c r="F2" s="3"/>
      <c r="G2" s="3"/>
    </row>
    <row r="3" spans="1:7" ht="15.75" thickBot="1">
      <c r="B3" s="5"/>
      <c r="C3" s="5"/>
      <c r="D3" s="5"/>
      <c r="E3" s="5"/>
      <c r="F3" s="3"/>
      <c r="G3" s="3"/>
    </row>
    <row r="4" spans="1:7" ht="35.25" customHeight="1" thickBot="1">
      <c r="A4" s="217" t="s">
        <v>3</v>
      </c>
      <c r="B4" s="218"/>
      <c r="C4" s="139" t="s">
        <v>4</v>
      </c>
      <c r="D4" s="139" t="s">
        <v>5</v>
      </c>
      <c r="E4" s="139" t="s">
        <v>6</v>
      </c>
    </row>
    <row r="5" spans="1:7" ht="24" customHeight="1" thickBot="1">
      <c r="A5" s="219" t="s">
        <v>7</v>
      </c>
      <c r="B5" s="220"/>
      <c r="C5" s="220"/>
      <c r="D5" s="220"/>
      <c r="E5" s="221"/>
    </row>
    <row r="6" spans="1:7" ht="147" customHeight="1" thickBot="1">
      <c r="A6" s="195" t="s">
        <v>11</v>
      </c>
      <c r="B6" s="196"/>
      <c r="C6" s="134" t="s">
        <v>424</v>
      </c>
      <c r="D6" s="136" t="s">
        <v>680</v>
      </c>
      <c r="E6" s="193"/>
    </row>
    <row r="7" spans="1:7" ht="33.75" customHeight="1" thickBot="1">
      <c r="A7" s="201"/>
      <c r="B7" s="148" t="s">
        <v>389</v>
      </c>
      <c r="C7" s="134" t="s">
        <v>425</v>
      </c>
      <c r="D7" s="140" t="s">
        <v>683</v>
      </c>
      <c r="E7" s="215"/>
    </row>
    <row r="8" spans="1:7" ht="246.75" customHeight="1" thickBot="1">
      <c r="A8" s="202"/>
      <c r="B8" s="148" t="s">
        <v>390</v>
      </c>
      <c r="C8" s="134" t="s">
        <v>624</v>
      </c>
      <c r="D8" s="140" t="s">
        <v>683</v>
      </c>
      <c r="E8" s="215"/>
    </row>
    <row r="9" spans="1:7" ht="103.5" customHeight="1" thickBot="1">
      <c r="A9" s="202"/>
      <c r="B9" s="148" t="s">
        <v>391</v>
      </c>
      <c r="C9" s="134" t="s">
        <v>625</v>
      </c>
      <c r="D9" s="140" t="s">
        <v>683</v>
      </c>
      <c r="E9" s="215"/>
    </row>
    <row r="10" spans="1:7" ht="44.25" customHeight="1" thickBot="1">
      <c r="A10" s="202"/>
      <c r="B10" s="148" t="s">
        <v>392</v>
      </c>
      <c r="C10" s="134" t="s">
        <v>611</v>
      </c>
      <c r="D10" s="140" t="s">
        <v>612</v>
      </c>
      <c r="E10" s="215"/>
    </row>
    <row r="11" spans="1:7" ht="59.45" customHeight="1" thickBot="1">
      <c r="A11" s="203"/>
      <c r="B11" s="148" t="s">
        <v>393</v>
      </c>
      <c r="C11" s="134" t="s">
        <v>613</v>
      </c>
      <c r="D11" s="140" t="s">
        <v>614</v>
      </c>
      <c r="E11" s="215"/>
    </row>
    <row r="12" spans="1:7" ht="117" customHeight="1" thickBot="1">
      <c r="A12" s="195" t="s">
        <v>12</v>
      </c>
      <c r="B12" s="196"/>
      <c r="C12" s="134" t="s">
        <v>615</v>
      </c>
      <c r="D12" s="134" t="s">
        <v>617</v>
      </c>
      <c r="E12" s="193"/>
    </row>
    <row r="13" spans="1:7" ht="132.75" customHeight="1" thickBot="1">
      <c r="A13" s="201"/>
      <c r="B13" s="148" t="s">
        <v>354</v>
      </c>
      <c r="C13" s="134" t="s">
        <v>426</v>
      </c>
      <c r="D13" s="134" t="s">
        <v>616</v>
      </c>
      <c r="E13" s="215"/>
    </row>
    <row r="14" spans="1:7" ht="69.75" customHeight="1" thickBot="1">
      <c r="A14" s="202"/>
      <c r="B14" s="148" t="s">
        <v>355</v>
      </c>
      <c r="C14" s="134" t="s">
        <v>428</v>
      </c>
      <c r="D14" s="134" t="s">
        <v>618</v>
      </c>
      <c r="E14" s="215"/>
    </row>
    <row r="15" spans="1:7" ht="79.900000000000006" customHeight="1" thickBot="1">
      <c r="A15" s="202"/>
      <c r="B15" s="148" t="s">
        <v>385</v>
      </c>
      <c r="C15" s="134" t="s">
        <v>427</v>
      </c>
      <c r="D15" s="140" t="s">
        <v>614</v>
      </c>
      <c r="E15" s="215"/>
    </row>
    <row r="16" spans="1:7" ht="114.75" customHeight="1" thickBot="1">
      <c r="A16" s="202"/>
      <c r="B16" s="148" t="s">
        <v>356</v>
      </c>
      <c r="C16" s="134" t="s">
        <v>626</v>
      </c>
      <c r="D16" s="140" t="s">
        <v>619</v>
      </c>
      <c r="E16" s="215"/>
    </row>
    <row r="17" spans="1:5" ht="147.75" customHeight="1" thickBot="1">
      <c r="A17" s="195" t="s">
        <v>13</v>
      </c>
      <c r="B17" s="196"/>
      <c r="C17" s="134" t="s">
        <v>620</v>
      </c>
      <c r="D17" s="134" t="s">
        <v>684</v>
      </c>
      <c r="E17" s="193"/>
    </row>
    <row r="18" spans="1:5" ht="30" customHeight="1" thickBot="1">
      <c r="A18" s="201"/>
      <c r="B18" s="148" t="s">
        <v>351</v>
      </c>
      <c r="C18" s="134" t="s">
        <v>685</v>
      </c>
      <c r="D18" s="134" t="s">
        <v>686</v>
      </c>
      <c r="E18" s="199"/>
    </row>
    <row r="19" spans="1:5" ht="41.25" customHeight="1" thickBot="1">
      <c r="A19" s="202"/>
      <c r="B19" s="148" t="s">
        <v>352</v>
      </c>
      <c r="C19" s="134" t="s">
        <v>687</v>
      </c>
      <c r="D19" s="134" t="s">
        <v>686</v>
      </c>
      <c r="E19" s="197"/>
    </row>
    <row r="20" spans="1:5" ht="75" customHeight="1" thickBot="1">
      <c r="A20" s="202"/>
      <c r="B20" s="148" t="s">
        <v>350</v>
      </c>
      <c r="C20" s="134" t="s">
        <v>621</v>
      </c>
      <c r="D20" s="134" t="s">
        <v>688</v>
      </c>
      <c r="E20" s="197"/>
    </row>
    <row r="21" spans="1:5" ht="49.5" customHeight="1" thickBot="1">
      <c r="A21" s="203"/>
      <c r="B21" s="148" t="s">
        <v>353</v>
      </c>
      <c r="C21" s="134" t="s">
        <v>622</v>
      </c>
      <c r="D21" s="134" t="s">
        <v>689</v>
      </c>
      <c r="E21" s="200"/>
    </row>
    <row r="22" spans="1:5" ht="138.75" customHeight="1" thickBot="1">
      <c r="A22" s="195" t="s">
        <v>261</v>
      </c>
      <c r="B22" s="196"/>
      <c r="C22" s="134" t="s">
        <v>429</v>
      </c>
      <c r="D22" s="134" t="s">
        <v>690</v>
      </c>
      <c r="E22" s="193"/>
    </row>
    <row r="23" spans="1:5" ht="73.5" customHeight="1" thickBot="1">
      <c r="A23" s="195" t="s">
        <v>262</v>
      </c>
      <c r="B23" s="196"/>
      <c r="C23" s="134" t="s">
        <v>430</v>
      </c>
      <c r="D23" s="134" t="s">
        <v>691</v>
      </c>
      <c r="E23" s="193"/>
    </row>
    <row r="24" spans="1:5" ht="51" customHeight="1" thickBot="1">
      <c r="A24" s="213"/>
      <c r="B24" s="148" t="s">
        <v>345</v>
      </c>
      <c r="C24" s="134" t="s">
        <v>433</v>
      </c>
      <c r="D24" s="190" t="s">
        <v>692</v>
      </c>
      <c r="E24" s="199"/>
    </row>
    <row r="25" spans="1:5" ht="16.899999999999999" customHeight="1" thickBot="1">
      <c r="A25" s="214"/>
      <c r="B25" s="148" t="s">
        <v>346</v>
      </c>
      <c r="C25" s="134" t="s">
        <v>396</v>
      </c>
      <c r="D25" s="190" t="s">
        <v>653</v>
      </c>
      <c r="E25" s="197"/>
    </row>
    <row r="26" spans="1:5" ht="16.899999999999999" customHeight="1" thickBot="1">
      <c r="A26" s="214"/>
      <c r="B26" s="148" t="s">
        <v>347</v>
      </c>
      <c r="C26" s="134" t="s">
        <v>396</v>
      </c>
      <c r="D26" s="190" t="s">
        <v>653</v>
      </c>
      <c r="E26" s="197"/>
    </row>
    <row r="27" spans="1:5" ht="54.75" thickBot="1">
      <c r="A27" s="214"/>
      <c r="B27" s="148" t="s">
        <v>348</v>
      </c>
      <c r="C27" s="134" t="s">
        <v>431</v>
      </c>
      <c r="D27" s="190" t="s">
        <v>693</v>
      </c>
      <c r="E27" s="197"/>
    </row>
    <row r="28" spans="1:5" ht="16.899999999999999" customHeight="1" thickBot="1">
      <c r="A28" s="214"/>
      <c r="B28" s="148" t="s">
        <v>349</v>
      </c>
      <c r="C28" s="134" t="s">
        <v>432</v>
      </c>
      <c r="D28" s="190" t="s">
        <v>653</v>
      </c>
      <c r="E28" s="197"/>
    </row>
    <row r="29" spans="1:5" ht="68.25" customHeight="1" thickBot="1">
      <c r="A29" s="195" t="s">
        <v>14</v>
      </c>
      <c r="B29" s="196"/>
      <c r="C29" s="134" t="s">
        <v>627</v>
      </c>
      <c r="D29" s="134" t="s">
        <v>434</v>
      </c>
      <c r="E29" s="193"/>
    </row>
    <row r="30" spans="1:5" ht="16.899999999999999" customHeight="1" thickBot="1">
      <c r="A30" s="201"/>
      <c r="B30" s="148" t="s">
        <v>384</v>
      </c>
      <c r="C30" s="134" t="s">
        <v>434</v>
      </c>
      <c r="D30" s="134" t="s">
        <v>434</v>
      </c>
      <c r="E30" s="199"/>
    </row>
    <row r="31" spans="1:5" ht="27.75" thickBot="1">
      <c r="A31" s="202"/>
      <c r="B31" s="148" t="s">
        <v>263</v>
      </c>
      <c r="C31" s="134" t="s">
        <v>434</v>
      </c>
      <c r="D31" s="134" t="s">
        <v>434</v>
      </c>
      <c r="E31" s="197"/>
    </row>
    <row r="32" spans="1:5" ht="27.75" thickBot="1">
      <c r="A32" s="202"/>
      <c r="B32" s="148" t="s">
        <v>264</v>
      </c>
      <c r="C32" s="134" t="s">
        <v>434</v>
      </c>
      <c r="D32" s="134" t="s">
        <v>434</v>
      </c>
      <c r="E32" s="197"/>
    </row>
    <row r="33" spans="1:5" ht="26.25" customHeight="1" thickBot="1">
      <c r="A33" s="202"/>
      <c r="B33" s="148" t="s">
        <v>265</v>
      </c>
      <c r="C33" s="134" t="s">
        <v>434</v>
      </c>
      <c r="D33" s="134" t="s">
        <v>434</v>
      </c>
      <c r="E33" s="197"/>
    </row>
    <row r="34" spans="1:5" ht="21.75" customHeight="1" thickBot="1">
      <c r="A34" s="207" t="s">
        <v>8</v>
      </c>
      <c r="B34" s="208"/>
      <c r="C34" s="208"/>
      <c r="D34" s="208"/>
      <c r="E34" s="209"/>
    </row>
    <row r="35" spans="1:5" ht="213" customHeight="1" thickBot="1">
      <c r="A35" s="195" t="s">
        <v>15</v>
      </c>
      <c r="B35" s="196"/>
      <c r="C35" s="135" t="s">
        <v>623</v>
      </c>
      <c r="D35" s="136" t="s">
        <v>629</v>
      </c>
      <c r="E35" s="193"/>
    </row>
    <row r="36" spans="1:5" ht="147" customHeight="1" thickBot="1">
      <c r="A36" s="198" t="s">
        <v>16</v>
      </c>
      <c r="B36" s="198"/>
      <c r="C36" s="134" t="s">
        <v>435</v>
      </c>
      <c r="D36" s="134" t="s">
        <v>694</v>
      </c>
      <c r="E36" s="193"/>
    </row>
    <row r="37" spans="1:5" ht="48.75" customHeight="1" thickBot="1">
      <c r="A37" s="201"/>
      <c r="B37" s="137" t="s">
        <v>357</v>
      </c>
      <c r="C37" s="134" t="s">
        <v>695</v>
      </c>
      <c r="D37" s="134" t="s">
        <v>696</v>
      </c>
      <c r="E37" s="199"/>
    </row>
    <row r="38" spans="1:5" ht="119.25" customHeight="1" thickBot="1">
      <c r="A38" s="202"/>
      <c r="B38" s="148" t="s">
        <v>358</v>
      </c>
      <c r="C38" s="134" t="s">
        <v>436</v>
      </c>
      <c r="D38" s="134" t="s">
        <v>694</v>
      </c>
      <c r="E38" s="197"/>
    </row>
    <row r="39" spans="1:5" ht="58.5" customHeight="1" thickBot="1">
      <c r="A39" s="202"/>
      <c r="B39" s="148" t="s">
        <v>359</v>
      </c>
      <c r="C39" s="134" t="s">
        <v>437</v>
      </c>
      <c r="D39" s="134" t="s">
        <v>697</v>
      </c>
      <c r="E39" s="197"/>
    </row>
    <row r="40" spans="1:5" ht="123" customHeight="1" thickBot="1">
      <c r="A40" s="203"/>
      <c r="B40" s="148" t="s">
        <v>360</v>
      </c>
      <c r="C40" s="134" t="s">
        <v>628</v>
      </c>
      <c r="D40" s="134" t="s">
        <v>694</v>
      </c>
      <c r="E40" s="200"/>
    </row>
    <row r="41" spans="1:5" ht="144" customHeight="1" thickBot="1">
      <c r="A41" s="195" t="s">
        <v>17</v>
      </c>
      <c r="B41" s="196"/>
      <c r="C41" s="134" t="s">
        <v>388</v>
      </c>
      <c r="D41" s="134" t="s">
        <v>698</v>
      </c>
      <c r="E41" s="193"/>
    </row>
    <row r="42" spans="1:5" ht="113.25" customHeight="1" thickBot="1">
      <c r="A42" s="210"/>
      <c r="B42" s="148" t="s">
        <v>361</v>
      </c>
      <c r="C42" s="134" t="s">
        <v>439</v>
      </c>
      <c r="D42" s="134" t="s">
        <v>438</v>
      </c>
      <c r="E42" s="193"/>
    </row>
    <row r="43" spans="1:5" ht="30" customHeight="1" thickBot="1">
      <c r="A43" s="211"/>
      <c r="B43" s="148" t="s">
        <v>358</v>
      </c>
      <c r="C43" s="134" t="s">
        <v>440</v>
      </c>
      <c r="D43" s="140" t="s">
        <v>653</v>
      </c>
      <c r="E43" s="193"/>
    </row>
    <row r="44" spans="1:5" ht="63.75" thickBot="1">
      <c r="A44" s="211"/>
      <c r="B44" s="148" t="s">
        <v>363</v>
      </c>
      <c r="C44" s="134" t="s">
        <v>441</v>
      </c>
      <c r="D44" s="140" t="s">
        <v>653</v>
      </c>
      <c r="E44" s="193"/>
    </row>
    <row r="45" spans="1:5" ht="44.25" customHeight="1" thickBot="1">
      <c r="A45" s="212"/>
      <c r="B45" s="148" t="s">
        <v>362</v>
      </c>
      <c r="C45" s="134" t="s">
        <v>630</v>
      </c>
      <c r="D45" s="140" t="s">
        <v>653</v>
      </c>
      <c r="E45" s="193"/>
    </row>
    <row r="46" spans="1:5" ht="151.5" customHeight="1" thickBot="1">
      <c r="A46" s="195" t="s">
        <v>18</v>
      </c>
      <c r="B46" s="196"/>
      <c r="C46" s="134" t="s">
        <v>631</v>
      </c>
      <c r="D46" s="134" t="s">
        <v>636</v>
      </c>
      <c r="E46" s="193"/>
    </row>
    <row r="47" spans="1:5" ht="33" customHeight="1" thickBot="1">
      <c r="A47" s="201"/>
      <c r="B47" s="148" t="s">
        <v>364</v>
      </c>
      <c r="C47" s="134" t="s">
        <v>442</v>
      </c>
      <c r="D47" s="140" t="s">
        <v>699</v>
      </c>
      <c r="E47" s="199"/>
    </row>
    <row r="48" spans="1:5" ht="39" customHeight="1" thickBot="1">
      <c r="A48" s="202"/>
      <c r="B48" s="148" t="s">
        <v>358</v>
      </c>
      <c r="C48" s="134" t="s">
        <v>632</v>
      </c>
      <c r="D48" s="140" t="s">
        <v>700</v>
      </c>
      <c r="E48" s="197"/>
    </row>
    <row r="49" spans="1:5" ht="96.75" customHeight="1" thickBot="1">
      <c r="A49" s="202"/>
      <c r="B49" s="148" t="s">
        <v>365</v>
      </c>
      <c r="C49" s="134" t="s">
        <v>633</v>
      </c>
      <c r="D49" s="134" t="s">
        <v>634</v>
      </c>
      <c r="E49" s="197"/>
    </row>
    <row r="50" spans="1:5" ht="86.25" customHeight="1" thickBot="1">
      <c r="A50" s="203"/>
      <c r="B50" s="148" t="s">
        <v>362</v>
      </c>
      <c r="C50" s="134" t="s">
        <v>635</v>
      </c>
      <c r="D50" s="134" t="s">
        <v>637</v>
      </c>
      <c r="E50" s="200"/>
    </row>
    <row r="51" spans="1:5" ht="151.5" customHeight="1" thickBot="1">
      <c r="A51" s="195" t="s">
        <v>266</v>
      </c>
      <c r="B51" s="196"/>
      <c r="C51" s="134" t="s">
        <v>443</v>
      </c>
      <c r="D51" s="134" t="s">
        <v>682</v>
      </c>
      <c r="E51" s="193"/>
    </row>
    <row r="52" spans="1:5" ht="69" customHeight="1" thickBot="1">
      <c r="A52" s="195" t="s">
        <v>19</v>
      </c>
      <c r="B52" s="196"/>
      <c r="C52" s="134" t="s">
        <v>444</v>
      </c>
      <c r="D52" s="193"/>
      <c r="E52" s="194"/>
    </row>
    <row r="53" spans="1:5" ht="22.5" customHeight="1" thickBot="1">
      <c r="A53" s="207" t="s">
        <v>9</v>
      </c>
      <c r="B53" s="208"/>
      <c r="C53" s="208"/>
      <c r="D53" s="208"/>
      <c r="E53" s="209"/>
    </row>
    <row r="54" spans="1:5" ht="28.5" customHeight="1" thickBot="1">
      <c r="A54" s="195" t="s">
        <v>20</v>
      </c>
      <c r="B54" s="196"/>
      <c r="C54" s="134" t="s">
        <v>445</v>
      </c>
      <c r="D54" s="193"/>
      <c r="E54" s="193"/>
    </row>
    <row r="55" spans="1:5" ht="39.75" customHeight="1" thickBot="1">
      <c r="A55" s="201"/>
      <c r="B55" s="148" t="s">
        <v>366</v>
      </c>
      <c r="C55" s="134" t="s">
        <v>446</v>
      </c>
      <c r="D55" s="135" t="s">
        <v>639</v>
      </c>
      <c r="E55" s="199"/>
    </row>
    <row r="56" spans="1:5" ht="66.75" customHeight="1" thickBot="1">
      <c r="A56" s="202"/>
      <c r="B56" s="148" t="s">
        <v>367</v>
      </c>
      <c r="C56" s="134" t="s">
        <v>638</v>
      </c>
      <c r="D56" s="135" t="s">
        <v>701</v>
      </c>
      <c r="E56" s="197"/>
    </row>
    <row r="57" spans="1:5" ht="49.5" customHeight="1" thickBot="1">
      <c r="A57" s="202"/>
      <c r="B57" s="148" t="s">
        <v>368</v>
      </c>
      <c r="C57" s="134" t="s">
        <v>447</v>
      </c>
      <c r="D57" s="193"/>
      <c r="E57" s="197"/>
    </row>
    <row r="58" spans="1:5" ht="42" customHeight="1" thickBot="1">
      <c r="A58" s="202"/>
      <c r="B58" s="148" t="s">
        <v>369</v>
      </c>
      <c r="C58" s="134" t="s">
        <v>448</v>
      </c>
      <c r="D58" s="135" t="s">
        <v>702</v>
      </c>
      <c r="E58" s="197"/>
    </row>
    <row r="59" spans="1:5" ht="72.75" customHeight="1" thickBot="1">
      <c r="A59" s="203"/>
      <c r="B59" s="148" t="s">
        <v>370</v>
      </c>
      <c r="C59" s="134" t="s">
        <v>703</v>
      </c>
      <c r="D59" s="193"/>
      <c r="E59" s="200"/>
    </row>
    <row r="60" spans="1:5" ht="307.5" customHeight="1" thickBot="1">
      <c r="A60" s="195" t="s">
        <v>21</v>
      </c>
      <c r="B60" s="196"/>
      <c r="C60" s="134" t="s">
        <v>640</v>
      </c>
      <c r="D60" s="135" t="s">
        <v>704</v>
      </c>
      <c r="E60" s="193"/>
    </row>
    <row r="61" spans="1:5" ht="162" customHeight="1" thickBot="1">
      <c r="A61" s="201"/>
      <c r="B61" s="148" t="s">
        <v>371</v>
      </c>
      <c r="C61" s="134" t="s">
        <v>641</v>
      </c>
      <c r="D61" s="140" t="s">
        <v>705</v>
      </c>
      <c r="E61" s="199"/>
    </row>
    <row r="62" spans="1:5" ht="69" customHeight="1" thickBot="1">
      <c r="A62" s="202"/>
      <c r="B62" s="148" t="s">
        <v>394</v>
      </c>
      <c r="C62" s="134" t="s">
        <v>449</v>
      </c>
      <c r="D62" s="140" t="s">
        <v>705</v>
      </c>
      <c r="E62" s="197"/>
    </row>
    <row r="63" spans="1:5" ht="183.75" customHeight="1" thickBot="1">
      <c r="A63" s="202"/>
      <c r="B63" s="148" t="s">
        <v>395</v>
      </c>
      <c r="C63" s="134" t="s">
        <v>706</v>
      </c>
      <c r="D63" s="135" t="s">
        <v>704</v>
      </c>
      <c r="E63" s="197"/>
    </row>
    <row r="64" spans="1:5" ht="40.5" customHeight="1" thickBot="1">
      <c r="A64" s="202"/>
      <c r="B64" s="148" t="s">
        <v>372</v>
      </c>
      <c r="C64" s="134" t="s">
        <v>450</v>
      </c>
      <c r="D64" s="140" t="s">
        <v>705</v>
      </c>
      <c r="E64" s="197"/>
    </row>
    <row r="65" spans="1:5" ht="54.75" thickBot="1">
      <c r="A65" s="138"/>
      <c r="B65" s="137" t="s">
        <v>373</v>
      </c>
      <c r="C65" s="134" t="s">
        <v>451</v>
      </c>
      <c r="D65" s="140" t="s">
        <v>705</v>
      </c>
      <c r="E65" s="197"/>
    </row>
    <row r="66" spans="1:5" ht="409.5" customHeight="1" thickBot="1">
      <c r="A66" s="195" t="s">
        <v>267</v>
      </c>
      <c r="B66" s="196"/>
      <c r="C66" s="134" t="s">
        <v>642</v>
      </c>
      <c r="D66" s="135" t="s">
        <v>643</v>
      </c>
      <c r="E66" s="197"/>
    </row>
    <row r="67" spans="1:5" ht="255" customHeight="1" thickBot="1">
      <c r="A67" s="138"/>
      <c r="B67" s="148" t="s">
        <v>374</v>
      </c>
      <c r="C67" s="134" t="s">
        <v>452</v>
      </c>
      <c r="D67" s="135" t="s">
        <v>707</v>
      </c>
      <c r="E67" s="197"/>
    </row>
    <row r="68" spans="1:5" ht="261" customHeight="1" thickBot="1">
      <c r="A68" s="138"/>
      <c r="B68" s="148" t="s">
        <v>375</v>
      </c>
      <c r="C68" s="134" t="s">
        <v>453</v>
      </c>
      <c r="D68" s="135" t="s">
        <v>707</v>
      </c>
      <c r="E68" s="197"/>
    </row>
    <row r="69" spans="1:5" ht="123" customHeight="1" thickBot="1">
      <c r="A69" s="138"/>
      <c r="B69" s="148" t="s">
        <v>376</v>
      </c>
      <c r="C69" s="134" t="s">
        <v>454</v>
      </c>
      <c r="D69" s="135" t="s">
        <v>644</v>
      </c>
      <c r="E69" s="197"/>
    </row>
    <row r="70" spans="1:5" ht="100.5" customHeight="1" thickBot="1">
      <c r="A70" s="138"/>
      <c r="B70" s="148" t="s">
        <v>377</v>
      </c>
      <c r="C70" s="134" t="s">
        <v>645</v>
      </c>
      <c r="D70" s="135" t="s">
        <v>646</v>
      </c>
      <c r="E70" s="197"/>
    </row>
    <row r="71" spans="1:5" ht="22.5" customHeight="1" thickBot="1">
      <c r="A71" s="207" t="s">
        <v>10</v>
      </c>
      <c r="B71" s="208"/>
      <c r="C71" s="208"/>
      <c r="D71" s="208"/>
      <c r="E71" s="209"/>
    </row>
    <row r="72" spans="1:5" ht="113.25" customHeight="1" thickBot="1">
      <c r="A72" s="195" t="s">
        <v>268</v>
      </c>
      <c r="B72" s="196"/>
      <c r="C72" s="135" t="s">
        <v>647</v>
      </c>
      <c r="D72" s="135" t="s">
        <v>708</v>
      </c>
      <c r="E72" s="194"/>
    </row>
    <row r="73" spans="1:5" ht="51" customHeight="1" thickBot="1">
      <c r="A73" s="201"/>
      <c r="B73" s="148" t="s">
        <v>380</v>
      </c>
      <c r="C73" s="135" t="s">
        <v>648</v>
      </c>
      <c r="D73" s="134" t="s">
        <v>709</v>
      </c>
      <c r="E73" s="199"/>
    </row>
    <row r="74" spans="1:5" ht="28.5" customHeight="1" thickBot="1">
      <c r="A74" s="202"/>
      <c r="B74" s="148" t="s">
        <v>379</v>
      </c>
      <c r="C74" s="135" t="s">
        <v>434</v>
      </c>
      <c r="D74" s="140" t="s">
        <v>653</v>
      </c>
      <c r="E74" s="197"/>
    </row>
    <row r="75" spans="1:5" ht="27" customHeight="1" thickBot="1">
      <c r="A75" s="202"/>
      <c r="B75" s="148" t="s">
        <v>378</v>
      </c>
      <c r="C75" s="135" t="s">
        <v>649</v>
      </c>
      <c r="D75" s="140" t="s">
        <v>653</v>
      </c>
      <c r="E75" s="197"/>
    </row>
    <row r="76" spans="1:5" ht="45.75" customHeight="1" thickBot="1">
      <c r="A76" s="202"/>
      <c r="B76" s="148" t="s">
        <v>382</v>
      </c>
      <c r="C76" s="135" t="s">
        <v>650</v>
      </c>
      <c r="D76" s="190" t="s">
        <v>651</v>
      </c>
      <c r="E76" s="197"/>
    </row>
    <row r="77" spans="1:5" ht="16.899999999999999" customHeight="1" thickBot="1">
      <c r="A77" s="203"/>
      <c r="B77" s="148" t="s">
        <v>381</v>
      </c>
      <c r="C77" s="135" t="s">
        <v>434</v>
      </c>
      <c r="D77" s="140" t="s">
        <v>653</v>
      </c>
      <c r="E77" s="200"/>
    </row>
    <row r="78" spans="1:5" ht="122.25" customHeight="1" thickBot="1">
      <c r="A78" s="195" t="s">
        <v>269</v>
      </c>
      <c r="B78" s="196"/>
      <c r="C78" s="135" t="s">
        <v>655</v>
      </c>
      <c r="D78" s="134" t="s">
        <v>652</v>
      </c>
      <c r="E78" s="193"/>
    </row>
    <row r="79" spans="1:5" ht="62.25" customHeight="1" thickBot="1">
      <c r="A79" s="204"/>
      <c r="B79" s="137" t="s">
        <v>270</v>
      </c>
      <c r="C79" s="135" t="s">
        <v>654</v>
      </c>
      <c r="D79" s="134" t="s">
        <v>652</v>
      </c>
      <c r="E79" s="199"/>
    </row>
    <row r="80" spans="1:5" ht="27.75" thickBot="1">
      <c r="A80" s="205"/>
      <c r="B80" s="137" t="s">
        <v>387</v>
      </c>
      <c r="C80" s="135" t="s">
        <v>653</v>
      </c>
      <c r="D80" s="140" t="s">
        <v>653</v>
      </c>
      <c r="E80" s="197"/>
    </row>
    <row r="81" spans="1:5" ht="27.75" thickBot="1">
      <c r="A81" s="205"/>
      <c r="B81" s="137" t="s">
        <v>386</v>
      </c>
      <c r="C81" s="135" t="s">
        <v>653</v>
      </c>
      <c r="D81" s="140" t="s">
        <v>653</v>
      </c>
      <c r="E81" s="197"/>
    </row>
    <row r="82" spans="1:5" ht="27.75" thickBot="1">
      <c r="A82" s="206"/>
      <c r="B82" s="137" t="s">
        <v>271</v>
      </c>
      <c r="C82" s="135" t="s">
        <v>653</v>
      </c>
      <c r="D82" s="140" t="s">
        <v>653</v>
      </c>
      <c r="E82" s="200"/>
    </row>
    <row r="83" spans="1:5" ht="132.75" customHeight="1" thickBot="1">
      <c r="A83" s="195" t="s">
        <v>272</v>
      </c>
      <c r="B83" s="196"/>
      <c r="C83" s="135" t="s">
        <v>656</v>
      </c>
      <c r="D83" s="134" t="s">
        <v>710</v>
      </c>
      <c r="E83" s="193"/>
    </row>
    <row r="84" spans="1:5" ht="41.25" customHeight="1" thickBot="1">
      <c r="A84" s="201"/>
      <c r="B84" s="137" t="s">
        <v>273</v>
      </c>
      <c r="C84" s="135" t="s">
        <v>657</v>
      </c>
      <c r="D84" s="134" t="s">
        <v>711</v>
      </c>
      <c r="E84" s="199"/>
    </row>
    <row r="85" spans="1:5" ht="30.75" customHeight="1" thickBot="1">
      <c r="A85" s="202"/>
      <c r="B85" s="137" t="s">
        <v>274</v>
      </c>
      <c r="C85" s="135" t="s">
        <v>653</v>
      </c>
      <c r="D85" s="135" t="s">
        <v>653</v>
      </c>
      <c r="E85" s="197"/>
    </row>
    <row r="86" spans="1:5" ht="32.25" customHeight="1" thickBot="1">
      <c r="A86" s="202"/>
      <c r="B86" s="137" t="s">
        <v>275</v>
      </c>
      <c r="C86" s="135" t="s">
        <v>653</v>
      </c>
      <c r="D86" s="135" t="s">
        <v>653</v>
      </c>
      <c r="E86" s="197"/>
    </row>
    <row r="87" spans="1:5" ht="124.5" customHeight="1" thickBot="1">
      <c r="A87" s="203"/>
      <c r="B87" s="148" t="s">
        <v>276</v>
      </c>
      <c r="C87" s="135" t="s">
        <v>658</v>
      </c>
      <c r="D87" s="134" t="s">
        <v>712</v>
      </c>
      <c r="E87" s="200"/>
    </row>
    <row r="88" spans="1:5" ht="77.25" customHeight="1" thickBot="1">
      <c r="A88" s="198" t="s">
        <v>383</v>
      </c>
      <c r="B88" s="198"/>
      <c r="C88" s="135" t="s">
        <v>681</v>
      </c>
      <c r="D88" s="134" t="s">
        <v>660</v>
      </c>
      <c r="E88" s="194"/>
    </row>
    <row r="89" spans="1:5" ht="63" customHeight="1" thickBot="1">
      <c r="A89" s="195" t="s">
        <v>278</v>
      </c>
      <c r="B89" s="196"/>
      <c r="C89" s="134" t="s">
        <v>455</v>
      </c>
      <c r="D89" s="135" t="s">
        <v>653</v>
      </c>
      <c r="E89" s="197"/>
    </row>
    <row r="90" spans="1:5" ht="97.5" customHeight="1" thickBot="1">
      <c r="A90" s="195" t="s">
        <v>277</v>
      </c>
      <c r="B90" s="196"/>
      <c r="C90" s="134" t="s">
        <v>659</v>
      </c>
      <c r="D90" s="135" t="s">
        <v>653</v>
      </c>
      <c r="E90" s="197"/>
    </row>
    <row r="91" spans="1:5" ht="82.5" customHeight="1" thickBot="1">
      <c r="A91" s="195" t="s">
        <v>279</v>
      </c>
      <c r="B91" s="196"/>
      <c r="C91" s="134" t="s">
        <v>456</v>
      </c>
      <c r="D91" s="135" t="s">
        <v>653</v>
      </c>
      <c r="E91" s="197"/>
    </row>
    <row r="92" spans="1:5" ht="15" thickBot="1">
      <c r="A92" s="7"/>
      <c r="B92" s="8"/>
      <c r="C92" s="9"/>
      <c r="D92" s="9"/>
      <c r="E92" s="10"/>
    </row>
  </sheetData>
  <mergeCells count="54">
    <mergeCell ref="A83:B83"/>
    <mergeCell ref="A84:A87"/>
    <mergeCell ref="E84:E87"/>
    <mergeCell ref="A88:B88"/>
    <mergeCell ref="A89:B89"/>
    <mergeCell ref="E89:E91"/>
    <mergeCell ref="A90:B90"/>
    <mergeCell ref="A91:B91"/>
    <mergeCell ref="A71:E71"/>
    <mergeCell ref="A72:B72"/>
    <mergeCell ref="A73:A77"/>
    <mergeCell ref="E73:E77"/>
    <mergeCell ref="A78:B78"/>
    <mergeCell ref="A79:A82"/>
    <mergeCell ref="E79:E82"/>
    <mergeCell ref="A53:E53"/>
    <mergeCell ref="A54:B54"/>
    <mergeCell ref="A55:A59"/>
    <mergeCell ref="E55:E59"/>
    <mergeCell ref="A60:B60"/>
    <mergeCell ref="A61:A64"/>
    <mergeCell ref="E61:E70"/>
    <mergeCell ref="A66:B66"/>
    <mergeCell ref="A42:A45"/>
    <mergeCell ref="A46:B46"/>
    <mergeCell ref="A47:A50"/>
    <mergeCell ref="E47:E50"/>
    <mergeCell ref="A51:B51"/>
    <mergeCell ref="A52:B52"/>
    <mergeCell ref="A34:E34"/>
    <mergeCell ref="A35:B35"/>
    <mergeCell ref="A36:B36"/>
    <mergeCell ref="A37:A40"/>
    <mergeCell ref="E37:E40"/>
    <mergeCell ref="A41:B41"/>
    <mergeCell ref="A22:B22"/>
    <mergeCell ref="A23:B23"/>
    <mergeCell ref="A24:A28"/>
    <mergeCell ref="E24:E28"/>
    <mergeCell ref="A29:B29"/>
    <mergeCell ref="A30:A33"/>
    <mergeCell ref="E30:E33"/>
    <mergeCell ref="A12:B12"/>
    <mergeCell ref="A13:A16"/>
    <mergeCell ref="E13:E16"/>
    <mergeCell ref="A17:B17"/>
    <mergeCell ref="A18:A21"/>
    <mergeCell ref="E18:E21"/>
    <mergeCell ref="B2:E2"/>
    <mergeCell ref="A4:B4"/>
    <mergeCell ref="A5:E5"/>
    <mergeCell ref="A6:B6"/>
    <mergeCell ref="A7:A11"/>
    <mergeCell ref="E7:E11"/>
  </mergeCells>
  <hyperlinks>
    <hyperlink ref="D11" r:id="rId1" display="https://dgesui.ses.sep.gob.mx/programas/fondo-de-aportaciones-multiples"/>
    <hyperlink ref="D15" r:id="rId2" display="https://dgesui.ses.sep.gob.mx/programas/fondo-de-aportaciones-multiples"/>
    <hyperlink ref="D39" r:id="rId3" display="https://siidfi.sep.gob.mx/dfi/"/>
  </hyperlinks>
  <pageMargins left="0.31496062992125984" right="0.31496062992125984" top="0.35433070866141736" bottom="0.35433070866141736" header="0.31496062992125984" footer="0.31496062992125984"/>
  <pageSetup orientation="portrait" horizontalDpi="4294967294" verticalDpi="4294967294"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workbookViewId="0">
      <pane ySplit="5" topLeftCell="A6" activePane="bottomLeft" state="frozen"/>
      <selection pane="bottomLeft" activeCell="I25" sqref="I25"/>
    </sheetView>
  </sheetViews>
  <sheetFormatPr baseColWidth="10" defaultColWidth="11.42578125" defaultRowHeight="14.25"/>
  <cols>
    <col min="1" max="1" width="25.140625" style="4" customWidth="1"/>
    <col min="2" max="2" width="24.140625" style="4" customWidth="1"/>
    <col min="3" max="3" width="18.140625" style="4" customWidth="1"/>
    <col min="4" max="4" width="18.42578125" style="4" customWidth="1"/>
    <col min="5" max="5" width="18.140625" style="4" customWidth="1"/>
    <col min="6" max="6" width="17.28515625" style="4" customWidth="1"/>
    <col min="7" max="16384" width="11.42578125" style="4"/>
  </cols>
  <sheetData>
    <row r="2" spans="1:6" ht="38.25" customHeight="1">
      <c r="A2" s="362" t="s">
        <v>340</v>
      </c>
      <c r="B2" s="362"/>
      <c r="C2" s="362"/>
      <c r="D2" s="362"/>
      <c r="E2" s="362"/>
      <c r="F2" s="362"/>
    </row>
    <row r="3" spans="1:6" ht="18.75" thickBot="1">
      <c r="A3" s="168"/>
    </row>
    <row r="4" spans="1:6">
      <c r="A4" s="359" t="s">
        <v>157</v>
      </c>
      <c r="B4" s="348" t="s">
        <v>158</v>
      </c>
      <c r="C4" s="348" t="s">
        <v>159</v>
      </c>
      <c r="D4" s="359" t="s">
        <v>102</v>
      </c>
      <c r="E4" s="348" t="s">
        <v>160</v>
      </c>
      <c r="F4" s="359" t="s">
        <v>161</v>
      </c>
    </row>
    <row r="5" spans="1:6" ht="15" thickBot="1">
      <c r="A5" s="360"/>
      <c r="B5" s="349"/>
      <c r="C5" s="349"/>
      <c r="D5" s="360"/>
      <c r="E5" s="349"/>
      <c r="F5" s="360"/>
    </row>
    <row r="6" spans="1:6" ht="15" customHeight="1" thickBot="1">
      <c r="A6" s="84" t="s">
        <v>162</v>
      </c>
      <c r="B6" s="26"/>
      <c r="C6" s="26"/>
      <c r="D6" s="27"/>
      <c r="E6" s="28"/>
      <c r="F6" s="27"/>
    </row>
    <row r="7" spans="1:6" ht="15" customHeight="1" thickBot="1">
      <c r="A7" s="25"/>
      <c r="B7" s="28"/>
      <c r="C7" s="28"/>
      <c r="D7" s="27"/>
      <c r="E7" s="28"/>
      <c r="F7" s="27"/>
    </row>
    <row r="8" spans="1:6" ht="15" customHeight="1" thickBot="1">
      <c r="A8" s="86" t="s">
        <v>163</v>
      </c>
      <c r="B8" s="30"/>
      <c r="C8" s="30"/>
      <c r="D8" s="31"/>
      <c r="E8" s="32"/>
      <c r="F8" s="31"/>
    </row>
    <row r="9" spans="1:6" ht="15" customHeight="1" thickBot="1">
      <c r="A9" s="33" t="s">
        <v>164</v>
      </c>
      <c r="B9" s="15"/>
      <c r="C9" s="15"/>
      <c r="D9" s="34"/>
      <c r="E9" s="35"/>
      <c r="F9" s="34"/>
    </row>
    <row r="10" spans="1:6" ht="15" customHeight="1" thickBot="1">
      <c r="A10" s="33"/>
      <c r="B10" s="15"/>
      <c r="C10" s="15"/>
      <c r="D10" s="34"/>
      <c r="E10" s="35"/>
      <c r="F10" s="34"/>
    </row>
    <row r="11" spans="1:6" ht="15" customHeight="1" thickBot="1">
      <c r="A11" s="86" t="s">
        <v>163</v>
      </c>
      <c r="B11" s="36"/>
      <c r="C11" s="36"/>
      <c r="D11" s="37"/>
      <c r="E11" s="38"/>
      <c r="F11" s="37"/>
    </row>
    <row r="12" spans="1:6" ht="15" customHeight="1" thickBot="1">
      <c r="A12" s="33" t="s">
        <v>165</v>
      </c>
      <c r="B12" s="15" t="s">
        <v>598</v>
      </c>
      <c r="C12" s="15" t="s">
        <v>599</v>
      </c>
      <c r="D12" s="175">
        <v>0</v>
      </c>
      <c r="E12" s="35">
        <v>1</v>
      </c>
      <c r="F12" s="34"/>
    </row>
    <row r="13" spans="1:6" ht="15" customHeight="1" thickBot="1">
      <c r="A13" s="33"/>
      <c r="B13" s="15" t="s">
        <v>598</v>
      </c>
      <c r="C13" s="15" t="s">
        <v>599</v>
      </c>
      <c r="D13" s="175">
        <v>1003161.6</v>
      </c>
      <c r="E13" s="35">
        <v>1</v>
      </c>
      <c r="F13" s="34"/>
    </row>
    <row r="14" spans="1:6" ht="15" customHeight="1" thickBot="1">
      <c r="A14" s="33"/>
      <c r="B14" s="15" t="s">
        <v>598</v>
      </c>
      <c r="C14" s="15" t="s">
        <v>599</v>
      </c>
      <c r="D14" s="175">
        <v>3436219.34</v>
      </c>
      <c r="E14" s="35">
        <v>1</v>
      </c>
      <c r="F14" s="34"/>
    </row>
    <row r="15" spans="1:6" ht="15" customHeight="1" thickBot="1">
      <c r="A15" s="33"/>
      <c r="B15" s="15" t="s">
        <v>598</v>
      </c>
      <c r="C15" s="15" t="s">
        <v>599</v>
      </c>
      <c r="D15" s="175">
        <v>3410697.05</v>
      </c>
      <c r="E15" s="35">
        <v>1</v>
      </c>
      <c r="F15" s="34"/>
    </row>
    <row r="16" spans="1:6" ht="15" customHeight="1" thickBot="1">
      <c r="A16" s="33"/>
      <c r="B16" s="15" t="s">
        <v>598</v>
      </c>
      <c r="C16" s="15" t="s">
        <v>599</v>
      </c>
      <c r="D16" s="175">
        <v>4086458.34</v>
      </c>
      <c r="E16" s="35">
        <v>1</v>
      </c>
      <c r="F16" s="34"/>
    </row>
    <row r="17" spans="1:6" ht="15" customHeight="1" thickBot="1">
      <c r="A17" s="33"/>
      <c r="B17" s="15" t="s">
        <v>598</v>
      </c>
      <c r="C17" s="15" t="s">
        <v>599</v>
      </c>
      <c r="D17" s="175">
        <v>19838.43</v>
      </c>
      <c r="E17" s="35">
        <v>1</v>
      </c>
      <c r="F17" s="34"/>
    </row>
    <row r="18" spans="1:6" ht="15" customHeight="1" thickBot="1">
      <c r="A18" s="33"/>
      <c r="B18" s="15" t="s">
        <v>598</v>
      </c>
      <c r="C18" s="15" t="s">
        <v>599</v>
      </c>
      <c r="D18" s="175">
        <v>3926.3</v>
      </c>
      <c r="E18" s="35">
        <v>1</v>
      </c>
      <c r="F18" s="34"/>
    </row>
    <row r="19" spans="1:6" ht="15" customHeight="1" thickBot="1">
      <c r="A19" s="33"/>
      <c r="B19" s="15" t="s">
        <v>598</v>
      </c>
      <c r="C19" s="15" t="s">
        <v>599</v>
      </c>
      <c r="D19" s="175">
        <v>145839.06</v>
      </c>
      <c r="E19" s="35">
        <v>1</v>
      </c>
      <c r="F19" s="34"/>
    </row>
    <row r="20" spans="1:6" ht="15" customHeight="1" thickBot="1">
      <c r="A20" s="33"/>
      <c r="B20" s="15" t="s">
        <v>598</v>
      </c>
      <c r="C20" s="15" t="s">
        <v>600</v>
      </c>
      <c r="D20" s="175">
        <v>0</v>
      </c>
      <c r="E20" s="35">
        <v>1</v>
      </c>
      <c r="F20" s="34"/>
    </row>
    <row r="21" spans="1:6" ht="15" customHeight="1" thickBot="1">
      <c r="A21" s="33"/>
      <c r="B21" s="15" t="s">
        <v>598</v>
      </c>
      <c r="C21" s="15" t="s">
        <v>600</v>
      </c>
      <c r="D21" s="175">
        <v>36044.43</v>
      </c>
      <c r="E21" s="35">
        <v>1</v>
      </c>
      <c r="F21" s="34"/>
    </row>
    <row r="22" spans="1:6" ht="15" customHeight="1" thickBot="1">
      <c r="A22" s="33"/>
      <c r="B22" s="15" t="s">
        <v>598</v>
      </c>
      <c r="C22" s="15" t="s">
        <v>600</v>
      </c>
      <c r="D22" s="175">
        <v>5855.28</v>
      </c>
      <c r="E22" s="35">
        <v>1</v>
      </c>
      <c r="F22" s="34"/>
    </row>
    <row r="23" spans="1:6" ht="15" customHeight="1" thickBot="1">
      <c r="A23" s="33"/>
      <c r="B23" s="15" t="s">
        <v>598</v>
      </c>
      <c r="C23" s="15" t="s">
        <v>600</v>
      </c>
      <c r="D23" s="175">
        <v>387617.64</v>
      </c>
      <c r="E23" s="35">
        <v>1</v>
      </c>
      <c r="F23" s="34"/>
    </row>
    <row r="24" spans="1:6" ht="15" customHeight="1" thickBot="1">
      <c r="A24" s="33"/>
      <c r="B24" s="15" t="s">
        <v>598</v>
      </c>
      <c r="C24" s="15" t="s">
        <v>600</v>
      </c>
      <c r="D24" s="175">
        <v>35765.269999999997</v>
      </c>
      <c r="E24" s="35">
        <v>1</v>
      </c>
      <c r="F24" s="34"/>
    </row>
    <row r="25" spans="1:6" ht="15" customHeight="1" thickBot="1">
      <c r="A25" s="33"/>
      <c r="B25" s="15" t="s">
        <v>598</v>
      </c>
      <c r="C25" s="15" t="s">
        <v>600</v>
      </c>
      <c r="D25" s="175">
        <v>1093250.96</v>
      </c>
      <c r="E25" s="35">
        <v>1</v>
      </c>
      <c r="F25" s="34"/>
    </row>
    <row r="26" spans="1:6" ht="15" customHeight="1" thickBot="1">
      <c r="A26" s="33"/>
      <c r="B26" s="15" t="s">
        <v>598</v>
      </c>
      <c r="C26" s="15" t="s">
        <v>600</v>
      </c>
      <c r="D26" s="175">
        <v>367576.55</v>
      </c>
      <c r="E26" s="35">
        <v>1</v>
      </c>
      <c r="F26" s="34"/>
    </row>
    <row r="27" spans="1:6" ht="15" customHeight="1" thickBot="1">
      <c r="A27" s="33"/>
      <c r="B27" s="15" t="s">
        <v>598</v>
      </c>
      <c r="C27" s="15" t="s">
        <v>600</v>
      </c>
      <c r="D27" s="175">
        <v>85.84</v>
      </c>
      <c r="E27" s="35">
        <v>1</v>
      </c>
      <c r="F27" s="34"/>
    </row>
    <row r="28" spans="1:6" ht="15" customHeight="1" thickBot="1">
      <c r="A28" s="33"/>
      <c r="B28" s="15" t="s">
        <v>598</v>
      </c>
      <c r="C28" s="15" t="s">
        <v>600</v>
      </c>
      <c r="D28" s="175">
        <v>0</v>
      </c>
      <c r="E28" s="35">
        <v>1</v>
      </c>
      <c r="F28" s="34"/>
    </row>
    <row r="29" spans="1:6" ht="15" customHeight="1" thickBot="1">
      <c r="A29" s="33"/>
      <c r="B29" s="15" t="s">
        <v>598</v>
      </c>
      <c r="C29" s="15" t="s">
        <v>600</v>
      </c>
      <c r="D29" s="175">
        <v>0</v>
      </c>
      <c r="E29" s="35">
        <v>1</v>
      </c>
      <c r="F29" s="34"/>
    </row>
    <row r="30" spans="1:6" ht="15" customHeight="1" thickBot="1">
      <c r="A30" s="86" t="s">
        <v>163</v>
      </c>
      <c r="B30" s="85"/>
      <c r="C30" s="85"/>
      <c r="D30" s="189">
        <f>SUM(D12:D29)</f>
        <v>14032336.09</v>
      </c>
      <c r="E30" s="85"/>
      <c r="F30" s="85"/>
    </row>
    <row r="31" spans="1:6" ht="15" customHeight="1"/>
    <row r="32" spans="1:6" ht="15" customHeight="1"/>
    <row r="33" spans="4:4" ht="15" customHeight="1"/>
    <row r="34" spans="4:4">
      <c r="D34" s="174"/>
    </row>
    <row r="35" spans="4:4">
      <c r="D35" s="176"/>
    </row>
  </sheetData>
  <mergeCells count="7">
    <mergeCell ref="A2:F2"/>
    <mergeCell ref="A4:A5"/>
    <mergeCell ref="B4:B5"/>
    <mergeCell ref="C4:C5"/>
    <mergeCell ref="D4:D5"/>
    <mergeCell ref="E4:E5"/>
    <mergeCell ref="F4:F5"/>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pane ySplit="4" topLeftCell="A5" activePane="bottomLeft" state="frozen"/>
      <selection pane="bottomLeft" activeCell="B18" sqref="B18"/>
    </sheetView>
  </sheetViews>
  <sheetFormatPr baseColWidth="10" defaultColWidth="11.42578125" defaultRowHeight="14.25"/>
  <cols>
    <col min="1" max="1" width="43.85546875" style="4" customWidth="1"/>
    <col min="2" max="3" width="35.140625" style="4" customWidth="1"/>
    <col min="4" max="16384" width="11.42578125" style="4"/>
  </cols>
  <sheetData>
    <row r="2" spans="1:3" ht="18">
      <c r="A2" s="363" t="s">
        <v>301</v>
      </c>
      <c r="B2" s="363"/>
      <c r="C2" s="363"/>
    </row>
    <row r="3" spans="1:3" ht="18.75" thickBot="1">
      <c r="A3" s="168"/>
    </row>
    <row r="4" spans="1:3" ht="20.25" customHeight="1" thickBot="1">
      <c r="A4" s="87" t="s">
        <v>166</v>
      </c>
      <c r="B4" s="167" t="s">
        <v>167</v>
      </c>
      <c r="C4" s="167" t="s">
        <v>161</v>
      </c>
    </row>
    <row r="5" spans="1:3" ht="43.5" thickBot="1">
      <c r="A5" s="177" t="s">
        <v>601</v>
      </c>
      <c r="B5" s="178">
        <v>1814087.69</v>
      </c>
      <c r="C5" s="179"/>
    </row>
    <row r="6" spans="1:3" ht="43.5" thickBot="1">
      <c r="A6" s="177" t="s">
        <v>602</v>
      </c>
      <c r="B6" s="178">
        <v>150000</v>
      </c>
      <c r="C6" s="179"/>
    </row>
    <row r="7" spans="1:3" ht="29.25" thickBot="1">
      <c r="A7" s="177" t="s">
        <v>603</v>
      </c>
      <c r="B7" s="178">
        <v>1100000</v>
      </c>
      <c r="C7" s="179"/>
    </row>
    <row r="8" spans="1:3" ht="43.5" thickBot="1">
      <c r="A8" s="177" t="s">
        <v>604</v>
      </c>
      <c r="B8" s="178">
        <f>757487.32+5308.95+724906.33+546.33</f>
        <v>1488248.93</v>
      </c>
      <c r="C8" s="179"/>
    </row>
    <row r="9" spans="1:3" ht="30" customHeight="1" thickBot="1">
      <c r="A9" s="180"/>
      <c r="B9" s="178"/>
      <c r="C9" s="179"/>
    </row>
    <row r="10" spans="1:3" ht="30" customHeight="1" thickBot="1">
      <c r="A10" s="180"/>
      <c r="B10" s="178"/>
      <c r="C10" s="179"/>
    </row>
    <row r="11" spans="1:3" ht="30" customHeight="1" thickBot="1">
      <c r="A11" s="181"/>
      <c r="B11" s="182"/>
      <c r="C11" s="183"/>
    </row>
    <row r="12" spans="1:3" ht="30" customHeight="1" thickBot="1">
      <c r="A12" s="181"/>
      <c r="B12" s="182"/>
      <c r="C12" s="183"/>
    </row>
    <row r="13" spans="1:3" ht="30" customHeight="1" thickBot="1">
      <c r="A13" s="181"/>
      <c r="B13" s="183"/>
      <c r="C13" s="183"/>
    </row>
    <row r="14" spans="1:3" ht="30" customHeight="1" thickBot="1">
      <c r="A14" s="87" t="s">
        <v>145</v>
      </c>
      <c r="B14" s="184">
        <f>SUM(B5:B13)</f>
        <v>4552336.62</v>
      </c>
      <c r="C14" s="88"/>
    </row>
    <row r="17" spans="2:2">
      <c r="B17" s="185"/>
    </row>
    <row r="18" spans="2:2">
      <c r="B18" s="174"/>
    </row>
  </sheetData>
  <mergeCells count="1">
    <mergeCell ref="A2:C2"/>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pane ySplit="4" topLeftCell="A5" activePane="bottomLeft" state="frozen"/>
      <selection pane="bottomLeft" activeCell="C13" sqref="C13"/>
    </sheetView>
  </sheetViews>
  <sheetFormatPr baseColWidth="10" defaultColWidth="11.42578125" defaultRowHeight="14.25"/>
  <cols>
    <col min="1" max="1" width="34.7109375" style="4" customWidth="1"/>
    <col min="2" max="2" width="26.140625" style="4" customWidth="1"/>
    <col min="3" max="3" width="28.42578125" style="4" customWidth="1"/>
    <col min="4" max="4" width="26.140625" style="4" customWidth="1"/>
    <col min="5" max="16384" width="11.42578125" style="4"/>
  </cols>
  <sheetData>
    <row r="2" spans="1:4" ht="41.25" customHeight="1">
      <c r="A2" s="362" t="s">
        <v>302</v>
      </c>
      <c r="B2" s="362"/>
      <c r="C2" s="362"/>
      <c r="D2" s="362"/>
    </row>
    <row r="3" spans="1:4" ht="15.75" thickBot="1">
      <c r="A3" s="89"/>
    </row>
    <row r="4" spans="1:4" ht="26.25" customHeight="1" thickBot="1">
      <c r="A4" s="87" t="s">
        <v>157</v>
      </c>
      <c r="B4" s="58" t="s">
        <v>168</v>
      </c>
      <c r="C4" s="58" t="s">
        <v>169</v>
      </c>
      <c r="D4" s="58" t="s">
        <v>81</v>
      </c>
    </row>
    <row r="5" spans="1:4" ht="41.25" customHeight="1" thickBot="1">
      <c r="A5" s="29" t="s">
        <v>162</v>
      </c>
      <c r="B5" s="39">
        <v>0</v>
      </c>
      <c r="C5" s="39">
        <v>0</v>
      </c>
      <c r="D5" s="39">
        <v>0</v>
      </c>
    </row>
    <row r="6" spans="1:4" ht="41.25" customHeight="1" thickBot="1">
      <c r="A6" s="33" t="s">
        <v>164</v>
      </c>
      <c r="B6" s="39">
        <v>0</v>
      </c>
      <c r="C6" s="39">
        <v>0</v>
      </c>
      <c r="D6" s="39">
        <v>0</v>
      </c>
    </row>
    <row r="7" spans="1:4" ht="41.25" customHeight="1" thickBot="1">
      <c r="A7" s="33" t="s">
        <v>165</v>
      </c>
      <c r="B7" s="39">
        <v>15249</v>
      </c>
      <c r="C7" s="39">
        <v>13457</v>
      </c>
      <c r="D7" s="39">
        <v>28503</v>
      </c>
    </row>
    <row r="8" spans="1:4" ht="15">
      <c r="A8" s="40"/>
      <c r="B8" s="62"/>
      <c r="C8" s="62"/>
      <c r="D8" s="62"/>
    </row>
  </sheetData>
  <mergeCells count="1">
    <mergeCell ref="A2:D2"/>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pane ySplit="4" topLeftCell="A5" activePane="bottomLeft" state="frozen"/>
      <selection pane="bottomLeft" activeCell="C23" sqref="C23:D24"/>
    </sheetView>
  </sheetViews>
  <sheetFormatPr baseColWidth="10" defaultColWidth="11.42578125" defaultRowHeight="14.25"/>
  <cols>
    <col min="1" max="1" width="28.42578125" style="4" customWidth="1"/>
    <col min="2" max="2" width="33.5703125" style="4" customWidth="1"/>
    <col min="3" max="3" width="29.5703125" style="4" customWidth="1"/>
    <col min="4" max="4" width="28.85546875" style="4" customWidth="1"/>
    <col min="5" max="16384" width="11.42578125" style="4"/>
  </cols>
  <sheetData>
    <row r="2" spans="1:4" ht="25.5" customHeight="1">
      <c r="A2" s="362" t="s">
        <v>303</v>
      </c>
      <c r="B2" s="362"/>
      <c r="C2" s="362"/>
      <c r="D2" s="362"/>
    </row>
    <row r="3" spans="1:4" ht="16.5" thickBot="1">
      <c r="A3" s="90"/>
    </row>
    <row r="4" spans="1:4" ht="54" customHeight="1" thickBot="1">
      <c r="A4" s="125" t="s">
        <v>170</v>
      </c>
      <c r="B4" s="6" t="s">
        <v>341</v>
      </c>
      <c r="C4" s="6" t="s">
        <v>171</v>
      </c>
      <c r="D4" s="6" t="s">
        <v>172</v>
      </c>
    </row>
    <row r="5" spans="1:4" ht="22.5" customHeight="1" thickBot="1">
      <c r="A5" s="364" t="s">
        <v>85</v>
      </c>
      <c r="B5" s="41" t="s">
        <v>605</v>
      </c>
      <c r="C5" s="186">
        <v>11936536.33</v>
      </c>
      <c r="D5" s="367" t="s">
        <v>606</v>
      </c>
    </row>
    <row r="6" spans="1:4" ht="22.5" customHeight="1" thickBot="1">
      <c r="A6" s="365"/>
      <c r="B6" s="41" t="s">
        <v>607</v>
      </c>
      <c r="C6" s="186">
        <v>71809.7</v>
      </c>
      <c r="D6" s="368"/>
    </row>
    <row r="7" spans="1:4" ht="22.5" customHeight="1" thickBot="1">
      <c r="A7" s="366"/>
      <c r="B7" s="132" t="s">
        <v>163</v>
      </c>
      <c r="C7" s="186">
        <f>SUM(C5:C6)</f>
        <v>12008346.029999999</v>
      </c>
      <c r="D7" s="41"/>
    </row>
    <row r="8" spans="1:4" ht="22.5" customHeight="1" thickBot="1">
      <c r="A8" s="364" t="s">
        <v>87</v>
      </c>
      <c r="B8" s="91"/>
      <c r="C8" s="186"/>
      <c r="D8" s="41"/>
    </row>
    <row r="9" spans="1:4" ht="22.5" customHeight="1" thickBot="1">
      <c r="A9" s="365"/>
      <c r="B9" s="91"/>
      <c r="C9" s="186"/>
      <c r="D9" s="41"/>
    </row>
    <row r="10" spans="1:4" ht="22.5" customHeight="1" thickBot="1">
      <c r="A10" s="366"/>
      <c r="B10" s="132" t="s">
        <v>163</v>
      </c>
      <c r="C10" s="186"/>
      <c r="D10" s="41"/>
    </row>
    <row r="11" spans="1:4" ht="22.5" customHeight="1" thickBot="1">
      <c r="A11" s="364" t="s">
        <v>173</v>
      </c>
      <c r="B11" s="91"/>
      <c r="C11" s="186"/>
      <c r="D11" s="41"/>
    </row>
    <row r="12" spans="1:4" ht="22.5" customHeight="1" thickBot="1">
      <c r="A12" s="365"/>
      <c r="B12" s="91"/>
      <c r="C12" s="186"/>
      <c r="D12" s="41"/>
    </row>
    <row r="13" spans="1:4" ht="22.5" customHeight="1" thickBot="1">
      <c r="A13" s="366"/>
      <c r="B13" s="132" t="s">
        <v>163</v>
      </c>
      <c r="C13" s="186"/>
      <c r="D13" s="41"/>
    </row>
    <row r="14" spans="1:4" ht="22.5" customHeight="1" thickBot="1">
      <c r="A14" s="364" t="s">
        <v>304</v>
      </c>
      <c r="B14" s="187" t="s">
        <v>608</v>
      </c>
      <c r="C14" s="186">
        <v>1998210.51</v>
      </c>
      <c r="D14" s="367" t="s">
        <v>606</v>
      </c>
    </row>
    <row r="15" spans="1:4" ht="32.25" customHeight="1" thickBot="1">
      <c r="A15" s="365"/>
      <c r="B15" s="187" t="s">
        <v>609</v>
      </c>
      <c r="C15" s="186">
        <v>25693.71</v>
      </c>
      <c r="D15" s="368"/>
    </row>
    <row r="16" spans="1:4" ht="22.5" customHeight="1" thickBot="1">
      <c r="A16" s="366"/>
      <c r="B16" s="132" t="s">
        <v>163</v>
      </c>
      <c r="C16" s="186">
        <f>SUM(C14:C15)</f>
        <v>2023904.22</v>
      </c>
      <c r="D16" s="41"/>
    </row>
    <row r="17" spans="1:4" ht="22.5" customHeight="1" thickBot="1">
      <c r="A17" s="364" t="s">
        <v>174</v>
      </c>
      <c r="B17" s="91"/>
      <c r="C17" s="186"/>
      <c r="D17" s="41"/>
    </row>
    <row r="18" spans="1:4" ht="22.5" customHeight="1" thickBot="1">
      <c r="A18" s="365"/>
      <c r="B18" s="91"/>
      <c r="C18" s="186"/>
      <c r="D18" s="41"/>
    </row>
    <row r="19" spans="1:4" ht="22.5" customHeight="1" thickBot="1">
      <c r="A19" s="366"/>
      <c r="B19" s="132" t="s">
        <v>163</v>
      </c>
      <c r="C19" s="186"/>
      <c r="D19" s="41"/>
    </row>
    <row r="20" spans="1:4" ht="15.75">
      <c r="A20" s="90"/>
    </row>
    <row r="21" spans="1:4" ht="15.75">
      <c r="A21" s="90"/>
    </row>
    <row r="22" spans="1:4" ht="15.75">
      <c r="A22" s="90"/>
    </row>
    <row r="23" spans="1:4">
      <c r="C23" s="174"/>
    </row>
    <row r="24" spans="1:4">
      <c r="C24" s="174"/>
    </row>
  </sheetData>
  <mergeCells count="8">
    <mergeCell ref="A17:A19"/>
    <mergeCell ref="A2:D2"/>
    <mergeCell ref="A5:A7"/>
    <mergeCell ref="D5:D6"/>
    <mergeCell ref="A8:A10"/>
    <mergeCell ref="A11:A13"/>
    <mergeCell ref="A14:A16"/>
    <mergeCell ref="D14:D15"/>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60608"/>
  </sheetPr>
  <dimension ref="A2:C45"/>
  <sheetViews>
    <sheetView zoomScale="120" zoomScaleNormal="120" workbookViewId="0">
      <pane ySplit="6" topLeftCell="A23" activePane="bottomLeft" state="frozen"/>
      <selection pane="bottomLeft" activeCell="A24" sqref="A24"/>
    </sheetView>
  </sheetViews>
  <sheetFormatPr baseColWidth="10" defaultColWidth="11.42578125" defaultRowHeight="14.25"/>
  <cols>
    <col min="1" max="1" width="23.140625" style="4" customWidth="1"/>
    <col min="2" max="2" width="35" style="4" customWidth="1"/>
    <col min="3" max="3" width="31" style="4" customWidth="1"/>
    <col min="4" max="4" width="3.7109375" style="4" customWidth="1"/>
    <col min="5" max="16384" width="11.42578125" style="4"/>
  </cols>
  <sheetData>
    <row r="2" spans="1:3" s="69" customFormat="1" ht="18">
      <c r="A2" s="370" t="s">
        <v>306</v>
      </c>
      <c r="B2" s="370"/>
      <c r="C2" s="370"/>
    </row>
    <row r="3" spans="1:3" s="69" customFormat="1" ht="8.25" customHeight="1">
      <c r="A3" s="96"/>
    </row>
    <row r="4" spans="1:3" s="69" customFormat="1" ht="18">
      <c r="A4" s="369" t="s">
        <v>305</v>
      </c>
      <c r="B4" s="369"/>
      <c r="C4" s="369"/>
    </row>
    <row r="5" spans="1:3" ht="18.75" thickBot="1">
      <c r="A5" s="97"/>
      <c r="B5" s="97"/>
      <c r="C5" s="97"/>
    </row>
    <row r="6" spans="1:3" ht="30.75" customHeight="1" thickBot="1">
      <c r="A6" s="98" t="s">
        <v>175</v>
      </c>
      <c r="B6" s="99" t="s">
        <v>176</v>
      </c>
      <c r="C6" s="99" t="s">
        <v>177</v>
      </c>
    </row>
    <row r="7" spans="1:3" s="52" customFormat="1" ht="20.25" customHeight="1" thickBot="1">
      <c r="A7" s="151" t="s">
        <v>397</v>
      </c>
      <c r="B7" s="150" t="s">
        <v>415</v>
      </c>
      <c r="C7" s="150"/>
    </row>
    <row r="8" spans="1:3" s="52" customFormat="1" ht="29.25" customHeight="1" thickBot="1">
      <c r="A8" s="149" t="s">
        <v>178</v>
      </c>
      <c r="B8" s="150" t="s">
        <v>515</v>
      </c>
      <c r="C8" s="150" t="s">
        <v>417</v>
      </c>
    </row>
    <row r="9" spans="1:3" s="52" customFormat="1" ht="58.5" customHeight="1" thickBot="1">
      <c r="A9" s="149" t="s">
        <v>179</v>
      </c>
      <c r="B9" s="150" t="s">
        <v>522</v>
      </c>
      <c r="C9" s="150" t="s">
        <v>523</v>
      </c>
    </row>
    <row r="10" spans="1:3" s="52" customFormat="1" ht="119.25" customHeight="1" thickBot="1">
      <c r="A10" s="149" t="s">
        <v>180</v>
      </c>
      <c r="B10" s="150" t="s">
        <v>469</v>
      </c>
      <c r="C10" s="144"/>
    </row>
    <row r="11" spans="1:3" s="52" customFormat="1" ht="143.25" customHeight="1" thickBot="1">
      <c r="A11" s="149" t="s">
        <v>181</v>
      </c>
      <c r="B11" s="144" t="s">
        <v>418</v>
      </c>
      <c r="C11" s="144" t="s">
        <v>468</v>
      </c>
    </row>
    <row r="12" spans="1:3" s="52" customFormat="1" ht="86.25" customHeight="1" thickBot="1">
      <c r="A12" s="151" t="s">
        <v>398</v>
      </c>
      <c r="B12" s="156" t="s">
        <v>532</v>
      </c>
      <c r="C12" s="144" t="s">
        <v>531</v>
      </c>
    </row>
    <row r="13" spans="1:3" s="52" customFormat="1" ht="31.5" customHeight="1" thickBot="1">
      <c r="A13" s="152" t="s">
        <v>182</v>
      </c>
      <c r="B13" s="144" t="s">
        <v>524</v>
      </c>
      <c r="C13" s="144"/>
    </row>
    <row r="14" spans="1:3" s="52" customFormat="1" ht="33.75" customHeight="1" thickBot="1">
      <c r="A14" s="149" t="s">
        <v>184</v>
      </c>
      <c r="B14" s="144" t="s">
        <v>533</v>
      </c>
      <c r="C14" s="144"/>
    </row>
    <row r="15" spans="1:3" s="52" customFormat="1" ht="231.75" customHeight="1" thickBot="1">
      <c r="A15" s="149" t="s">
        <v>183</v>
      </c>
      <c r="B15" s="150" t="s">
        <v>470</v>
      </c>
      <c r="C15" s="144" t="s">
        <v>562</v>
      </c>
    </row>
    <row r="16" spans="1:3" s="52" customFormat="1" ht="95.25" customHeight="1" thickBot="1">
      <c r="A16" s="149" t="s">
        <v>181</v>
      </c>
      <c r="B16" s="144" t="s">
        <v>528</v>
      </c>
      <c r="C16" s="144" t="s">
        <v>529</v>
      </c>
    </row>
    <row r="17" spans="1:3" s="52" customFormat="1" ht="46.5" customHeight="1" thickBot="1">
      <c r="A17" s="151" t="s">
        <v>399</v>
      </c>
      <c r="B17" s="150" t="s">
        <v>539</v>
      </c>
      <c r="C17" s="150" t="s">
        <v>525</v>
      </c>
    </row>
    <row r="18" spans="1:3" s="52" customFormat="1" ht="24.75" customHeight="1" thickBot="1">
      <c r="A18" s="149" t="s">
        <v>185</v>
      </c>
      <c r="B18" s="144" t="s">
        <v>458</v>
      </c>
      <c r="C18" s="144"/>
    </row>
    <row r="19" spans="1:3" s="52" customFormat="1" ht="24" customHeight="1" thickBot="1">
      <c r="A19" s="149" t="s">
        <v>187</v>
      </c>
      <c r="B19" s="144" t="s">
        <v>563</v>
      </c>
      <c r="C19" s="144"/>
    </row>
    <row r="20" spans="1:3" s="52" customFormat="1" ht="66" customHeight="1" thickBot="1">
      <c r="A20" s="149" t="s">
        <v>186</v>
      </c>
      <c r="B20" s="144" t="s">
        <v>419</v>
      </c>
      <c r="C20" s="144" t="s">
        <v>420</v>
      </c>
    </row>
    <row r="21" spans="1:3" s="52" customFormat="1" ht="39" customHeight="1" thickBot="1">
      <c r="A21" s="149" t="s">
        <v>181</v>
      </c>
      <c r="B21" s="144" t="s">
        <v>457</v>
      </c>
      <c r="C21" s="150" t="s">
        <v>530</v>
      </c>
    </row>
    <row r="22" spans="1:3" s="52" customFormat="1" ht="142.5" customHeight="1" thickBot="1">
      <c r="A22" s="151" t="s">
        <v>400</v>
      </c>
      <c r="B22" s="150" t="s">
        <v>534</v>
      </c>
      <c r="C22" s="144" t="s">
        <v>516</v>
      </c>
    </row>
    <row r="23" spans="1:3" s="52" customFormat="1" ht="174" customHeight="1" thickBot="1">
      <c r="A23" s="149" t="s">
        <v>178</v>
      </c>
      <c r="B23" s="150" t="s">
        <v>564</v>
      </c>
      <c r="C23" s="144"/>
    </row>
    <row r="24" spans="1:3" s="52" customFormat="1" ht="49.5" customHeight="1" thickBot="1">
      <c r="A24" s="149" t="s">
        <v>188</v>
      </c>
      <c r="B24" s="144" t="s">
        <v>565</v>
      </c>
      <c r="C24" s="144"/>
    </row>
    <row r="25" spans="1:3" s="52" customFormat="1" ht="254.25" customHeight="1" thickBot="1">
      <c r="A25" s="149" t="s">
        <v>190</v>
      </c>
      <c r="B25" s="144" t="s">
        <v>471</v>
      </c>
      <c r="C25" s="144"/>
    </row>
    <row r="26" spans="1:3" s="52" customFormat="1" ht="110.25" customHeight="1" thickBot="1">
      <c r="A26" s="149" t="s">
        <v>189</v>
      </c>
      <c r="B26" s="144" t="s">
        <v>421</v>
      </c>
      <c r="C26" s="144" t="s">
        <v>517</v>
      </c>
    </row>
    <row r="27" spans="1:3" s="52" customFormat="1" ht="105.75" customHeight="1" thickBot="1">
      <c r="A27" s="151" t="s">
        <v>401</v>
      </c>
      <c r="B27" s="150" t="s">
        <v>526</v>
      </c>
      <c r="C27" s="150" t="s">
        <v>527</v>
      </c>
    </row>
    <row r="28" spans="1:3" s="52" customFormat="1" ht="47.25" customHeight="1" thickBot="1">
      <c r="A28" s="149" t="s">
        <v>185</v>
      </c>
      <c r="B28" s="144" t="s">
        <v>422</v>
      </c>
      <c r="C28" s="144"/>
    </row>
    <row r="29" spans="1:3" s="52" customFormat="1" ht="31.5" customHeight="1" thickBot="1">
      <c r="A29" s="149" t="s">
        <v>188</v>
      </c>
      <c r="B29" s="144" t="s">
        <v>566</v>
      </c>
      <c r="C29" s="144"/>
    </row>
    <row r="30" spans="1:3" s="52" customFormat="1" ht="298.5" customHeight="1" thickBot="1">
      <c r="A30" s="149" t="s">
        <v>192</v>
      </c>
      <c r="B30" s="144" t="s">
        <v>423</v>
      </c>
      <c r="C30" s="144"/>
    </row>
    <row r="31" spans="1:3" s="52" customFormat="1" ht="174" customHeight="1" thickBot="1">
      <c r="A31" s="149" t="s">
        <v>191</v>
      </c>
      <c r="B31" s="144" t="s">
        <v>416</v>
      </c>
      <c r="C31" s="150" t="s">
        <v>519</v>
      </c>
    </row>
    <row r="32" spans="1:3" s="52" customFormat="1" ht="54" customHeight="1" thickBot="1">
      <c r="A32" s="151" t="s">
        <v>402</v>
      </c>
      <c r="B32" s="144" t="s">
        <v>459</v>
      </c>
      <c r="C32" s="144" t="s">
        <v>518</v>
      </c>
    </row>
    <row r="33" spans="1:3" s="52" customFormat="1" ht="30.75" customHeight="1" thickBot="1">
      <c r="A33" s="149" t="s">
        <v>195</v>
      </c>
      <c r="B33" s="144" t="s">
        <v>460</v>
      </c>
      <c r="C33" s="144"/>
    </row>
    <row r="34" spans="1:3" s="52" customFormat="1" ht="52.5" customHeight="1" thickBot="1">
      <c r="A34" s="149" t="s">
        <v>194</v>
      </c>
      <c r="B34" s="144" t="s">
        <v>520</v>
      </c>
      <c r="C34" s="144" t="s">
        <v>567</v>
      </c>
    </row>
    <row r="35" spans="1:3" s="52" customFormat="1" ht="65.25" customHeight="1" thickBot="1">
      <c r="A35" s="149" t="s">
        <v>193</v>
      </c>
      <c r="B35" s="149" t="s">
        <v>521</v>
      </c>
      <c r="C35" s="144"/>
    </row>
    <row r="36" spans="1:3" s="52" customFormat="1" ht="66" customHeight="1" thickBot="1">
      <c r="A36" s="153" t="s">
        <v>403</v>
      </c>
      <c r="B36" s="149" t="s">
        <v>472</v>
      </c>
      <c r="C36" s="144"/>
    </row>
    <row r="37" spans="1:3" s="52" customFormat="1" ht="9.75" customHeight="1" thickBot="1">
      <c r="A37" s="160"/>
      <c r="B37" s="159"/>
      <c r="C37" s="159"/>
    </row>
    <row r="38" spans="1:3" ht="22.5" customHeight="1">
      <c r="A38" s="371" t="s">
        <v>535</v>
      </c>
      <c r="B38" s="371"/>
      <c r="C38" s="371"/>
    </row>
    <row r="39" spans="1:3">
      <c r="A39" s="142"/>
      <c r="B39" s="142"/>
      <c r="C39" s="142"/>
    </row>
    <row r="40" spans="1:3">
      <c r="A40" s="142"/>
      <c r="B40" s="142"/>
      <c r="C40" s="142"/>
    </row>
    <row r="41" spans="1:3">
      <c r="A41" s="142"/>
      <c r="B41" s="142"/>
      <c r="C41" s="142"/>
    </row>
    <row r="42" spans="1:3">
      <c r="A42" s="142"/>
      <c r="B42" s="142"/>
      <c r="C42" s="142"/>
    </row>
    <row r="43" spans="1:3">
      <c r="A43" s="142"/>
      <c r="B43" s="142"/>
      <c r="C43" s="142"/>
    </row>
    <row r="44" spans="1:3">
      <c r="A44" s="142"/>
      <c r="B44" s="142"/>
      <c r="C44" s="142"/>
    </row>
    <row r="45" spans="1:3">
      <c r="A45" s="142"/>
      <c r="B45" s="142"/>
      <c r="C45" s="142"/>
    </row>
  </sheetData>
  <mergeCells count="3">
    <mergeCell ref="A4:C4"/>
    <mergeCell ref="A2:C2"/>
    <mergeCell ref="A38:C38"/>
  </mergeCells>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zoomScale="80" zoomScaleNormal="80" workbookViewId="0">
      <pane ySplit="8" topLeftCell="A9" activePane="bottomLeft" state="frozen"/>
      <selection pane="bottomLeft" activeCell="F15" sqref="F15"/>
    </sheetView>
  </sheetViews>
  <sheetFormatPr baseColWidth="10" defaultColWidth="11.42578125" defaultRowHeight="14.25"/>
  <cols>
    <col min="1" max="1" width="16.140625" style="4" customWidth="1"/>
    <col min="2" max="2" width="23.5703125" style="4" customWidth="1"/>
    <col min="3" max="3" width="7.28515625" style="4" customWidth="1"/>
    <col min="4" max="4" width="19.85546875" style="4" customWidth="1"/>
    <col min="5" max="5" width="8.28515625" style="4" customWidth="1"/>
    <col min="6" max="6" width="26" style="4" customWidth="1"/>
    <col min="7" max="7" width="13.42578125" style="4" customWidth="1"/>
    <col min="8" max="8" width="14.5703125" style="4" customWidth="1"/>
    <col min="9" max="16384" width="11.42578125" style="4"/>
  </cols>
  <sheetData>
    <row r="2" spans="1:9" ht="18">
      <c r="A2" s="330" t="s">
        <v>309</v>
      </c>
      <c r="B2" s="330"/>
      <c r="C2" s="330"/>
      <c r="D2" s="330"/>
      <c r="E2" s="330"/>
      <c r="F2" s="330"/>
      <c r="G2" s="330"/>
      <c r="H2" s="330"/>
    </row>
    <row r="3" spans="1:9" ht="15" thickBot="1">
      <c r="A3" s="53"/>
    </row>
    <row r="4" spans="1:9" ht="19.5" customHeight="1">
      <c r="A4" s="381" t="s">
        <v>196</v>
      </c>
      <c r="B4" s="381" t="s">
        <v>197</v>
      </c>
      <c r="C4" s="381" t="s">
        <v>198</v>
      </c>
      <c r="D4" s="381" t="s">
        <v>199</v>
      </c>
      <c r="E4" s="381" t="s">
        <v>200</v>
      </c>
      <c r="F4" s="381" t="s">
        <v>201</v>
      </c>
      <c r="G4" s="381" t="s">
        <v>202</v>
      </c>
      <c r="H4" s="381" t="s">
        <v>203</v>
      </c>
      <c r="I4" s="100"/>
    </row>
    <row r="5" spans="1:9" ht="22.5" customHeight="1">
      <c r="A5" s="382"/>
      <c r="B5" s="382"/>
      <c r="C5" s="382"/>
      <c r="D5" s="382"/>
      <c r="E5" s="382"/>
      <c r="F5" s="382"/>
      <c r="G5" s="382"/>
      <c r="H5" s="382"/>
      <c r="I5" s="100"/>
    </row>
    <row r="6" spans="1:9" ht="23.25" customHeight="1">
      <c r="A6" s="382"/>
      <c r="B6" s="382"/>
      <c r="C6" s="382"/>
      <c r="D6" s="382"/>
      <c r="E6" s="382"/>
      <c r="F6" s="382"/>
      <c r="G6" s="382"/>
      <c r="H6" s="382"/>
      <c r="I6" s="100"/>
    </row>
    <row r="7" spans="1:9">
      <c r="A7" s="382"/>
      <c r="B7" s="382"/>
      <c r="C7" s="382"/>
      <c r="D7" s="382"/>
      <c r="E7" s="382"/>
      <c r="F7" s="382"/>
      <c r="G7" s="382"/>
      <c r="H7" s="382"/>
      <c r="I7" s="100"/>
    </row>
    <row r="8" spans="1:9" ht="24.75" customHeight="1" thickBot="1">
      <c r="A8" s="383"/>
      <c r="B8" s="383"/>
      <c r="C8" s="383"/>
      <c r="D8" s="383"/>
      <c r="E8" s="383"/>
      <c r="F8" s="383"/>
      <c r="G8" s="383"/>
      <c r="H8" s="383"/>
      <c r="I8" s="100"/>
    </row>
    <row r="9" spans="1:9" ht="26.25" customHeight="1" thickBot="1">
      <c r="A9" s="375" t="s">
        <v>204</v>
      </c>
      <c r="B9" s="376"/>
      <c r="C9" s="376"/>
      <c r="D9" s="376"/>
      <c r="E9" s="376"/>
      <c r="F9" s="376"/>
      <c r="G9" s="376"/>
      <c r="H9" s="377"/>
      <c r="I9" s="100"/>
    </row>
    <row r="10" spans="1:9" ht="26.25" customHeight="1" thickBot="1">
      <c r="A10" s="101" t="s">
        <v>205</v>
      </c>
      <c r="B10" s="102" t="s">
        <v>206</v>
      </c>
      <c r="C10" s="102" t="s">
        <v>63</v>
      </c>
      <c r="D10" s="102" t="s">
        <v>63</v>
      </c>
      <c r="E10" s="102" t="s">
        <v>206</v>
      </c>
      <c r="F10" s="102" t="s">
        <v>63</v>
      </c>
      <c r="G10" s="372" t="s">
        <v>404</v>
      </c>
      <c r="H10" s="372" t="s">
        <v>405</v>
      </c>
      <c r="I10" s="100"/>
    </row>
    <row r="11" spans="1:9" ht="26.25" customHeight="1" thickBot="1">
      <c r="A11" s="101" t="s">
        <v>207</v>
      </c>
      <c r="B11" s="102" t="s">
        <v>206</v>
      </c>
      <c r="C11" s="102" t="s">
        <v>206</v>
      </c>
      <c r="D11" s="102" t="s">
        <v>206</v>
      </c>
      <c r="E11" s="102" t="s">
        <v>206</v>
      </c>
      <c r="F11" s="102" t="s">
        <v>63</v>
      </c>
      <c r="G11" s="373"/>
      <c r="H11" s="373"/>
      <c r="I11" s="100"/>
    </row>
    <row r="12" spans="1:9" ht="90" customHeight="1" thickBot="1">
      <c r="A12" s="101" t="s">
        <v>208</v>
      </c>
      <c r="B12" s="145" t="s">
        <v>408</v>
      </c>
      <c r="C12" s="147">
        <v>1.5800000000000002E-2</v>
      </c>
      <c r="D12" s="145" t="s">
        <v>406</v>
      </c>
      <c r="E12" s="146">
        <v>1</v>
      </c>
      <c r="F12" s="145" t="s">
        <v>409</v>
      </c>
      <c r="G12" s="373"/>
      <c r="H12" s="373"/>
      <c r="I12" s="100"/>
    </row>
    <row r="13" spans="1:9" ht="90" customHeight="1" thickBot="1">
      <c r="A13" s="101" t="s">
        <v>209</v>
      </c>
      <c r="B13" s="145" t="s">
        <v>410</v>
      </c>
      <c r="C13" s="147">
        <v>0.22220000000000001</v>
      </c>
      <c r="D13" s="145" t="s">
        <v>406</v>
      </c>
      <c r="E13" s="146">
        <v>1</v>
      </c>
      <c r="F13" s="145" t="s">
        <v>411</v>
      </c>
      <c r="G13" s="373"/>
      <c r="H13" s="373"/>
      <c r="I13" s="133"/>
    </row>
    <row r="14" spans="1:9" ht="129.75" customHeight="1" thickBot="1">
      <c r="A14" s="101" t="s">
        <v>209</v>
      </c>
      <c r="B14" s="145" t="s">
        <v>407</v>
      </c>
      <c r="C14" s="146">
        <v>1</v>
      </c>
      <c r="D14" s="145" t="s">
        <v>406</v>
      </c>
      <c r="E14" s="146">
        <v>1</v>
      </c>
      <c r="F14" s="145" t="s">
        <v>412</v>
      </c>
      <c r="G14" s="373"/>
      <c r="H14" s="373"/>
      <c r="I14" s="133"/>
    </row>
    <row r="15" spans="1:9" ht="132.75" customHeight="1" thickBot="1">
      <c r="A15" s="101" t="s">
        <v>209</v>
      </c>
      <c r="B15" s="145" t="s">
        <v>413</v>
      </c>
      <c r="C15" s="146">
        <v>1</v>
      </c>
      <c r="D15" s="145" t="s">
        <v>406</v>
      </c>
      <c r="E15" s="146">
        <v>1</v>
      </c>
      <c r="F15" s="145" t="s">
        <v>414</v>
      </c>
      <c r="G15" s="374"/>
      <c r="H15" s="374"/>
      <c r="I15" s="100"/>
    </row>
    <row r="16" spans="1:9" ht="26.25" customHeight="1" thickBot="1">
      <c r="A16" s="375" t="s">
        <v>210</v>
      </c>
      <c r="B16" s="376"/>
      <c r="C16" s="376"/>
      <c r="D16" s="376"/>
      <c r="E16" s="376"/>
      <c r="F16" s="376"/>
      <c r="G16" s="376"/>
      <c r="H16" s="377"/>
      <c r="I16" s="100"/>
    </row>
    <row r="17" spans="1:9" ht="26.25" customHeight="1" thickBot="1">
      <c r="A17" s="101" t="s">
        <v>205</v>
      </c>
      <c r="B17" s="102" t="s">
        <v>206</v>
      </c>
      <c r="C17" s="102" t="s">
        <v>206</v>
      </c>
      <c r="D17" s="102" t="s">
        <v>206</v>
      </c>
      <c r="E17" s="102" t="s">
        <v>206</v>
      </c>
      <c r="F17" s="102" t="s">
        <v>63</v>
      </c>
      <c r="G17" s="372"/>
      <c r="H17" s="372"/>
      <c r="I17" s="100"/>
    </row>
    <row r="18" spans="1:9" ht="26.25" customHeight="1" thickBot="1">
      <c r="A18" s="101" t="s">
        <v>207</v>
      </c>
      <c r="B18" s="102" t="s">
        <v>63</v>
      </c>
      <c r="C18" s="102" t="s">
        <v>63</v>
      </c>
      <c r="D18" s="102" t="s">
        <v>63</v>
      </c>
      <c r="E18" s="102" t="s">
        <v>63</v>
      </c>
      <c r="F18" s="102" t="s">
        <v>63</v>
      </c>
      <c r="G18" s="373"/>
      <c r="H18" s="373"/>
      <c r="I18" s="100"/>
    </row>
    <row r="19" spans="1:9" ht="26.25" customHeight="1" thickBot="1">
      <c r="A19" s="101" t="s">
        <v>208</v>
      </c>
      <c r="B19" s="102" t="s">
        <v>63</v>
      </c>
      <c r="C19" s="102" t="s">
        <v>63</v>
      </c>
      <c r="D19" s="102" t="s">
        <v>63</v>
      </c>
      <c r="E19" s="102" t="s">
        <v>63</v>
      </c>
      <c r="F19" s="102" t="s">
        <v>63</v>
      </c>
      <c r="G19" s="373"/>
      <c r="H19" s="373"/>
      <c r="I19" s="100"/>
    </row>
    <row r="20" spans="1:9" ht="26.25" customHeight="1" thickBot="1">
      <c r="A20" s="101" t="s">
        <v>209</v>
      </c>
      <c r="B20" s="102" t="s">
        <v>63</v>
      </c>
      <c r="C20" s="102" t="s">
        <v>63</v>
      </c>
      <c r="D20" s="102" t="s">
        <v>63</v>
      </c>
      <c r="E20" s="102" t="s">
        <v>63</v>
      </c>
      <c r="F20" s="102" t="s">
        <v>63</v>
      </c>
      <c r="G20" s="374"/>
      <c r="H20" s="374"/>
      <c r="I20" s="100"/>
    </row>
    <row r="21" spans="1:9" ht="26.25" customHeight="1" thickBot="1">
      <c r="A21" s="375" t="s">
        <v>211</v>
      </c>
      <c r="B21" s="376"/>
      <c r="C21" s="376"/>
      <c r="D21" s="376"/>
      <c r="E21" s="376"/>
      <c r="F21" s="377"/>
      <c r="G21" s="103"/>
      <c r="H21" s="103"/>
      <c r="I21" s="100"/>
    </row>
    <row r="22" spans="1:9" ht="26.25" customHeight="1" thickBot="1">
      <c r="A22" s="104"/>
      <c r="B22" s="105" t="s">
        <v>63</v>
      </c>
      <c r="C22" s="105" t="s">
        <v>63</v>
      </c>
      <c r="D22" s="105" t="s">
        <v>63</v>
      </c>
      <c r="E22" s="105" t="s">
        <v>63</v>
      </c>
      <c r="F22" s="105" t="s">
        <v>63</v>
      </c>
      <c r="G22" s="378"/>
      <c r="H22" s="378"/>
      <c r="I22" s="100"/>
    </row>
    <row r="23" spans="1:9" ht="26.25" customHeight="1" thickBot="1">
      <c r="A23" s="106" t="s">
        <v>63</v>
      </c>
      <c r="B23" s="107" t="s">
        <v>63</v>
      </c>
      <c r="C23" s="107" t="s">
        <v>63</v>
      </c>
      <c r="D23" s="107" t="s">
        <v>63</v>
      </c>
      <c r="E23" s="107" t="s">
        <v>63</v>
      </c>
      <c r="F23" s="107" t="s">
        <v>63</v>
      </c>
      <c r="G23" s="379"/>
      <c r="H23" s="379"/>
      <c r="I23" s="100"/>
    </row>
    <row r="24" spans="1:9" ht="26.25" customHeight="1" thickBot="1">
      <c r="A24" s="108"/>
      <c r="B24" s="107" t="s">
        <v>63</v>
      </c>
      <c r="C24" s="107" t="s">
        <v>63</v>
      </c>
      <c r="D24" s="107" t="s">
        <v>63</v>
      </c>
      <c r="E24" s="107" t="s">
        <v>63</v>
      </c>
      <c r="F24" s="107" t="s">
        <v>63</v>
      </c>
      <c r="G24" s="380"/>
      <c r="H24" s="380"/>
      <c r="I24" s="100"/>
    </row>
    <row r="25" spans="1:9" ht="15">
      <c r="A25" s="109"/>
    </row>
    <row r="26" spans="1:9">
      <c r="A26" s="319" t="s">
        <v>307</v>
      </c>
      <c r="B26" s="319"/>
      <c r="C26" s="319"/>
      <c r="D26" s="319"/>
      <c r="E26" s="319"/>
      <c r="F26" s="319"/>
      <c r="G26" s="319"/>
      <c r="H26" s="319"/>
    </row>
    <row r="27" spans="1:9">
      <c r="A27" s="319" t="s">
        <v>308</v>
      </c>
      <c r="B27" s="319"/>
      <c r="C27" s="319"/>
      <c r="D27" s="319"/>
      <c r="E27" s="319"/>
      <c r="F27" s="319"/>
      <c r="G27" s="319"/>
      <c r="H27" s="319"/>
    </row>
  </sheetData>
  <mergeCells count="20">
    <mergeCell ref="A16:H16"/>
    <mergeCell ref="A4:A8"/>
    <mergeCell ref="B4:B8"/>
    <mergeCell ref="C4:C8"/>
    <mergeCell ref="D4:D8"/>
    <mergeCell ref="E4:E8"/>
    <mergeCell ref="F4:F8"/>
    <mergeCell ref="A2:H2"/>
    <mergeCell ref="G4:G8"/>
    <mergeCell ref="H4:H8"/>
    <mergeCell ref="A9:H9"/>
    <mergeCell ref="G10:G15"/>
    <mergeCell ref="H10:H15"/>
    <mergeCell ref="A26:H26"/>
    <mergeCell ref="A27:H27"/>
    <mergeCell ref="G17:G20"/>
    <mergeCell ref="H17:H20"/>
    <mergeCell ref="A21:F21"/>
    <mergeCell ref="G22:G24"/>
    <mergeCell ref="H22:H24"/>
  </mergeCells>
  <pageMargins left="0.31496062992125984" right="0.31496062992125984" top="0.35433070866141736" bottom="0.35433070866141736" header="0.31496062992125984" footer="0.31496062992125984"/>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3"/>
  <sheetViews>
    <sheetView zoomScale="110" zoomScaleNormal="110" workbookViewId="0">
      <pane ySplit="4" topLeftCell="A25" activePane="bottomLeft" state="frozen"/>
      <selection pane="bottomLeft" activeCell="P1" sqref="P1:P1048576"/>
    </sheetView>
  </sheetViews>
  <sheetFormatPr baseColWidth="10" defaultColWidth="11.42578125" defaultRowHeight="14.25"/>
  <cols>
    <col min="1" max="1" width="11.42578125" style="110"/>
    <col min="2" max="2" width="11.42578125" style="4" customWidth="1"/>
    <col min="3" max="3" width="32.28515625" style="4" customWidth="1"/>
    <col min="4" max="4" width="16.42578125" style="4" customWidth="1"/>
    <col min="5" max="5" width="18.85546875" style="4" customWidth="1"/>
    <col min="6" max="16384" width="11.42578125" style="4"/>
  </cols>
  <sheetData>
    <row r="2" spans="1:5" ht="18">
      <c r="B2" s="330" t="s">
        <v>310</v>
      </c>
      <c r="C2" s="330"/>
      <c r="D2" s="330"/>
      <c r="E2" s="330"/>
    </row>
    <row r="3" spans="1:5" ht="18.75" thickBot="1">
      <c r="B3" s="111"/>
    </row>
    <row r="4" spans="1:5" ht="27" customHeight="1" thickBot="1">
      <c r="A4" s="397" t="s">
        <v>212</v>
      </c>
      <c r="B4" s="398"/>
      <c r="C4" s="126" t="s">
        <v>176</v>
      </c>
      <c r="D4" s="126" t="s">
        <v>213</v>
      </c>
      <c r="E4" s="126" t="s">
        <v>214</v>
      </c>
    </row>
    <row r="5" spans="1:5" s="112" customFormat="1" ht="311.25" customHeight="1" thickBot="1">
      <c r="A5" s="384" t="s">
        <v>215</v>
      </c>
      <c r="B5" s="385"/>
      <c r="C5" s="144" t="s">
        <v>536</v>
      </c>
      <c r="D5" s="144" t="s">
        <v>538</v>
      </c>
      <c r="E5" s="144" t="s">
        <v>507</v>
      </c>
    </row>
    <row r="6" spans="1:5" s="112" customFormat="1" ht="312.75" customHeight="1" thickBot="1">
      <c r="A6" s="384" t="s">
        <v>216</v>
      </c>
      <c r="B6" s="385"/>
      <c r="C6" s="144" t="s">
        <v>508</v>
      </c>
      <c r="D6" s="144" t="s">
        <v>480</v>
      </c>
      <c r="E6" s="144" t="s">
        <v>477</v>
      </c>
    </row>
    <row r="7" spans="1:5" s="112" customFormat="1" ht="57.75" customHeight="1" thickBot="1">
      <c r="A7" s="384" t="s">
        <v>217</v>
      </c>
      <c r="B7" s="385"/>
      <c r="C7" s="144" t="s">
        <v>461</v>
      </c>
      <c r="D7" s="144" t="s">
        <v>610</v>
      </c>
      <c r="E7" s="144" t="s">
        <v>478</v>
      </c>
    </row>
    <row r="8" spans="1:5" s="112" customFormat="1" ht="311.25" customHeight="1" thickBot="1">
      <c r="A8" s="394"/>
      <c r="B8" s="154" t="s">
        <v>473</v>
      </c>
      <c r="C8" s="144" t="s">
        <v>582</v>
      </c>
      <c r="D8" s="141"/>
      <c r="E8" s="144"/>
    </row>
    <row r="9" spans="1:5" s="112" customFormat="1" ht="122.25" customHeight="1" thickBot="1">
      <c r="A9" s="396"/>
      <c r="B9" s="155" t="s">
        <v>474</v>
      </c>
      <c r="C9" s="144" t="s">
        <v>586</v>
      </c>
      <c r="D9" s="141"/>
      <c r="E9" s="141"/>
    </row>
    <row r="10" spans="1:5" s="112" customFormat="1" ht="48.75" customHeight="1" thickBot="1">
      <c r="A10" s="384" t="s">
        <v>218</v>
      </c>
      <c r="B10" s="385"/>
      <c r="C10" s="144" t="s">
        <v>462</v>
      </c>
      <c r="D10" s="144" t="s">
        <v>479</v>
      </c>
      <c r="E10" s="141" t="s">
        <v>506</v>
      </c>
    </row>
    <row r="11" spans="1:5" s="112" customFormat="1" ht="123.75" customHeight="1" thickBot="1">
      <c r="A11" s="394"/>
      <c r="B11" s="154" t="s">
        <v>475</v>
      </c>
      <c r="C11" s="144" t="s">
        <v>585</v>
      </c>
      <c r="D11" s="141"/>
      <c r="E11" s="141"/>
    </row>
    <row r="12" spans="1:5" s="112" customFormat="1" ht="177.75" customHeight="1" thickBot="1">
      <c r="A12" s="396"/>
      <c r="B12" s="155" t="s">
        <v>219</v>
      </c>
      <c r="C12" s="144" t="s">
        <v>476</v>
      </c>
      <c r="D12" s="144" t="s">
        <v>481</v>
      </c>
      <c r="E12" s="144" t="s">
        <v>482</v>
      </c>
    </row>
    <row r="13" spans="1:5" s="112" customFormat="1" ht="48" customHeight="1" thickBot="1">
      <c r="A13" s="384" t="s">
        <v>220</v>
      </c>
      <c r="B13" s="385"/>
      <c r="C13" s="144" t="s">
        <v>587</v>
      </c>
      <c r="D13" s="141"/>
      <c r="E13" s="141"/>
    </row>
    <row r="14" spans="1:5" s="112" customFormat="1" ht="111" customHeight="1" thickBot="1">
      <c r="A14" s="394"/>
      <c r="B14" s="154" t="s">
        <v>221</v>
      </c>
      <c r="C14" s="144" t="s">
        <v>588</v>
      </c>
      <c r="D14" s="161" t="s">
        <v>509</v>
      </c>
      <c r="E14" s="144" t="s">
        <v>483</v>
      </c>
    </row>
    <row r="15" spans="1:5" s="112" customFormat="1" ht="39" customHeight="1" thickBot="1">
      <c r="A15" s="395"/>
      <c r="B15" s="154" t="s">
        <v>222</v>
      </c>
      <c r="C15" s="144" t="s">
        <v>434</v>
      </c>
      <c r="D15" s="141"/>
      <c r="E15" s="141"/>
    </row>
    <row r="16" spans="1:5" s="112" customFormat="1" ht="105.75" customHeight="1" thickBot="1">
      <c r="A16" s="395"/>
      <c r="B16" s="154" t="s">
        <v>223</v>
      </c>
      <c r="C16" s="144" t="s">
        <v>510</v>
      </c>
      <c r="D16" s="144" t="s">
        <v>485</v>
      </c>
      <c r="E16" s="144" t="s">
        <v>537</v>
      </c>
    </row>
    <row r="17" spans="1:5" s="112" customFormat="1" ht="33.75" customHeight="1" thickBot="1">
      <c r="A17" s="395"/>
      <c r="B17" s="154" t="s">
        <v>224</v>
      </c>
      <c r="C17" s="144" t="s">
        <v>463</v>
      </c>
      <c r="D17" s="141"/>
      <c r="E17" s="141"/>
    </row>
    <row r="18" spans="1:5" s="112" customFormat="1" ht="57.75" customHeight="1" thickBot="1">
      <c r="A18" s="395"/>
      <c r="B18" s="154" t="s">
        <v>225</v>
      </c>
      <c r="C18" s="144" t="s">
        <v>484</v>
      </c>
      <c r="D18" s="141"/>
      <c r="E18" s="141"/>
    </row>
    <row r="19" spans="1:5" s="112" customFormat="1" ht="51.75" customHeight="1" thickBot="1">
      <c r="A19" s="395"/>
      <c r="B19" s="154" t="s">
        <v>226</v>
      </c>
      <c r="C19" s="156" t="s">
        <v>511</v>
      </c>
      <c r="D19" s="141"/>
      <c r="E19" s="141"/>
    </row>
    <row r="20" spans="1:5" s="112" customFormat="1" ht="93.75" customHeight="1" thickBot="1">
      <c r="A20" s="395"/>
      <c r="B20" s="154" t="s">
        <v>227</v>
      </c>
      <c r="C20" s="144" t="s">
        <v>488</v>
      </c>
      <c r="D20" s="144" t="s">
        <v>486</v>
      </c>
      <c r="E20" s="144" t="s">
        <v>487</v>
      </c>
    </row>
    <row r="21" spans="1:5" s="112" customFormat="1" ht="59.25" customHeight="1" thickBot="1">
      <c r="A21" s="395"/>
      <c r="B21" s="154" t="s">
        <v>228</v>
      </c>
      <c r="C21" s="144" t="s">
        <v>464</v>
      </c>
      <c r="D21" s="141"/>
      <c r="E21" s="141"/>
    </row>
    <row r="22" spans="1:5" s="112" customFormat="1" ht="172.5" customHeight="1" thickBot="1">
      <c r="A22" s="395"/>
      <c r="B22" s="154" t="s">
        <v>512</v>
      </c>
      <c r="C22" s="156" t="s">
        <v>490</v>
      </c>
      <c r="D22" s="144" t="s">
        <v>540</v>
      </c>
      <c r="E22" s="144" t="s">
        <v>489</v>
      </c>
    </row>
    <row r="23" spans="1:5" s="112" customFormat="1" ht="158.25" customHeight="1" thickBot="1">
      <c r="A23" s="396"/>
      <c r="B23" s="155" t="s">
        <v>229</v>
      </c>
      <c r="C23" s="144" t="s">
        <v>465</v>
      </c>
      <c r="D23" s="144" t="s">
        <v>584</v>
      </c>
      <c r="E23" s="144" t="s">
        <v>491</v>
      </c>
    </row>
    <row r="24" spans="1:5" s="112" customFormat="1" ht="65.25" customHeight="1" thickBot="1">
      <c r="A24" s="384" t="s">
        <v>230</v>
      </c>
      <c r="B24" s="385"/>
      <c r="C24" s="144" t="s">
        <v>492</v>
      </c>
      <c r="D24" s="144"/>
      <c r="E24" s="141"/>
    </row>
    <row r="25" spans="1:5" s="112" customFormat="1" ht="57.75" customHeight="1" thickBot="1">
      <c r="A25" s="394"/>
      <c r="B25" s="158" t="s">
        <v>513</v>
      </c>
      <c r="C25" s="144" t="s">
        <v>493</v>
      </c>
      <c r="D25" s="144" t="s">
        <v>497</v>
      </c>
      <c r="E25" s="141"/>
    </row>
    <row r="26" spans="1:5" s="112" customFormat="1" ht="58.5" customHeight="1" thickBot="1">
      <c r="A26" s="396"/>
      <c r="B26" s="143" t="s">
        <v>231</v>
      </c>
      <c r="C26" s="144" t="s">
        <v>494</v>
      </c>
      <c r="D26" s="144" t="s">
        <v>495</v>
      </c>
      <c r="E26" s="141" t="s">
        <v>496</v>
      </c>
    </row>
    <row r="27" spans="1:5" s="112" customFormat="1" ht="33.75" customHeight="1" thickBot="1">
      <c r="A27" s="384" t="s">
        <v>232</v>
      </c>
      <c r="B27" s="385"/>
      <c r="C27" s="144" t="s">
        <v>498</v>
      </c>
      <c r="D27" s="141"/>
      <c r="E27" s="141"/>
    </row>
    <row r="28" spans="1:5" s="112" customFormat="1" ht="48.75" customHeight="1" thickBot="1">
      <c r="A28" s="394"/>
      <c r="B28" s="158" t="s">
        <v>499</v>
      </c>
      <c r="C28" s="144" t="s">
        <v>561</v>
      </c>
      <c r="D28" s="169" t="s">
        <v>560</v>
      </c>
      <c r="E28" s="170"/>
    </row>
    <row r="29" spans="1:5" s="112" customFormat="1" ht="66.75" customHeight="1" thickBot="1">
      <c r="A29" s="396"/>
      <c r="B29" s="157" t="s">
        <v>233</v>
      </c>
      <c r="C29" s="149" t="s">
        <v>521</v>
      </c>
      <c r="D29" s="144"/>
      <c r="E29" s="141"/>
    </row>
    <row r="30" spans="1:5" s="112" customFormat="1" ht="14.25" customHeight="1" thickBot="1">
      <c r="A30" s="384" t="s">
        <v>234</v>
      </c>
      <c r="B30" s="385"/>
      <c r="C30" s="171"/>
      <c r="D30" s="164"/>
      <c r="E30" s="164"/>
    </row>
    <row r="31" spans="1:5" s="112" customFormat="1" ht="49.5" customHeight="1" thickBot="1">
      <c r="A31" s="394"/>
      <c r="B31" s="154" t="s">
        <v>235</v>
      </c>
      <c r="C31" s="162" t="s">
        <v>572</v>
      </c>
      <c r="D31" s="192" t="s">
        <v>666</v>
      </c>
      <c r="E31" s="165"/>
    </row>
    <row r="32" spans="1:5" s="112" customFormat="1" ht="67.5" customHeight="1" thickBot="1">
      <c r="A32" s="395"/>
      <c r="B32" s="154" t="s">
        <v>236</v>
      </c>
      <c r="C32" s="162" t="s">
        <v>661</v>
      </c>
      <c r="D32" s="165" t="s">
        <v>665</v>
      </c>
      <c r="E32" s="191" t="s">
        <v>662</v>
      </c>
    </row>
    <row r="33" spans="1:5" s="112" customFormat="1" ht="70.5" customHeight="1" thickBot="1">
      <c r="A33" s="395"/>
      <c r="B33" s="154" t="s">
        <v>237</v>
      </c>
      <c r="C33" s="162" t="s">
        <v>663</v>
      </c>
      <c r="D33" s="165" t="s">
        <v>667</v>
      </c>
      <c r="E33" s="192" t="s">
        <v>662</v>
      </c>
    </row>
    <row r="34" spans="1:5" s="112" customFormat="1" ht="42" customHeight="1" thickBot="1">
      <c r="A34" s="395"/>
      <c r="B34" s="154" t="s">
        <v>238</v>
      </c>
      <c r="C34" s="162" t="s">
        <v>664</v>
      </c>
      <c r="D34" s="192" t="s">
        <v>668</v>
      </c>
      <c r="E34" s="165"/>
    </row>
    <row r="35" spans="1:5" s="112" customFormat="1" ht="39" customHeight="1" thickBot="1">
      <c r="A35" s="395"/>
      <c r="B35" s="154" t="s">
        <v>239</v>
      </c>
      <c r="C35" s="162" t="s">
        <v>583</v>
      </c>
      <c r="D35" s="165" t="s">
        <v>675</v>
      </c>
      <c r="E35" s="165" t="s">
        <v>568</v>
      </c>
    </row>
    <row r="36" spans="1:5" s="112" customFormat="1" ht="100.5" customHeight="1" thickBot="1">
      <c r="A36" s="395"/>
      <c r="B36" s="154" t="s">
        <v>240</v>
      </c>
      <c r="C36" s="162" t="s">
        <v>673</v>
      </c>
      <c r="D36" s="192" t="s">
        <v>676</v>
      </c>
      <c r="E36" s="165" t="s">
        <v>669</v>
      </c>
    </row>
    <row r="37" spans="1:5" s="112" customFormat="1" ht="48.75" customHeight="1" thickBot="1">
      <c r="A37" s="395"/>
      <c r="B37" s="154" t="s">
        <v>500</v>
      </c>
      <c r="C37" s="162" t="s">
        <v>674</v>
      </c>
      <c r="D37" s="192" t="s">
        <v>670</v>
      </c>
      <c r="E37" s="191" t="s">
        <v>671</v>
      </c>
    </row>
    <row r="38" spans="1:5" s="112" customFormat="1" ht="39" customHeight="1" thickBot="1">
      <c r="A38" s="395"/>
      <c r="B38" s="154" t="s">
        <v>501</v>
      </c>
      <c r="C38" s="162" t="s">
        <v>581</v>
      </c>
      <c r="D38" s="144" t="s">
        <v>580</v>
      </c>
      <c r="E38" s="165" t="s">
        <v>571</v>
      </c>
    </row>
    <row r="39" spans="1:5" s="112" customFormat="1" ht="41.25" customHeight="1" thickBot="1">
      <c r="A39" s="395"/>
      <c r="B39" s="166" t="s">
        <v>241</v>
      </c>
      <c r="C39" s="150" t="s">
        <v>573</v>
      </c>
      <c r="D39" s="165" t="s">
        <v>677</v>
      </c>
      <c r="E39" s="165" t="s">
        <v>569</v>
      </c>
    </row>
    <row r="40" spans="1:5" s="112" customFormat="1" ht="166.5" customHeight="1" thickBot="1">
      <c r="A40" s="395"/>
      <c r="B40" s="154" t="s">
        <v>242</v>
      </c>
      <c r="C40" s="150" t="s">
        <v>577</v>
      </c>
      <c r="D40" s="150" t="s">
        <v>578</v>
      </c>
      <c r="E40" s="150" t="s">
        <v>579</v>
      </c>
    </row>
    <row r="41" spans="1:5" s="112" customFormat="1" ht="58.5" customHeight="1" thickBot="1">
      <c r="A41" s="395"/>
      <c r="B41" s="154" t="s">
        <v>243</v>
      </c>
      <c r="C41" s="162" t="s">
        <v>574</v>
      </c>
      <c r="D41" s="165" t="s">
        <v>678</v>
      </c>
      <c r="E41" s="165" t="s">
        <v>570</v>
      </c>
    </row>
    <row r="42" spans="1:5" s="112" customFormat="1" ht="49.5" customHeight="1" thickBot="1">
      <c r="A42" s="395"/>
      <c r="B42" s="166" t="s">
        <v>502</v>
      </c>
      <c r="C42" s="162" t="s">
        <v>575</v>
      </c>
      <c r="D42" s="163"/>
      <c r="E42" s="141"/>
    </row>
    <row r="43" spans="1:5" s="112" customFormat="1" ht="26.25" customHeight="1" thickBot="1">
      <c r="A43" s="395"/>
      <c r="B43" s="154" t="s">
        <v>244</v>
      </c>
      <c r="C43" s="144" t="s">
        <v>434</v>
      </c>
      <c r="D43" s="141"/>
      <c r="E43" s="141"/>
    </row>
    <row r="44" spans="1:5" s="112" customFormat="1" ht="56.25" customHeight="1" thickBot="1">
      <c r="A44" s="395"/>
      <c r="B44" s="154" t="s">
        <v>245</v>
      </c>
      <c r="C44" s="150" t="s">
        <v>589</v>
      </c>
      <c r="D44" s="163"/>
      <c r="E44" s="141"/>
    </row>
    <row r="45" spans="1:5" s="112" customFormat="1" ht="36" customHeight="1" thickBot="1">
      <c r="A45" s="395"/>
      <c r="B45" s="154" t="s">
        <v>246</v>
      </c>
      <c r="C45" s="144"/>
      <c r="D45" s="144" t="s">
        <v>576</v>
      </c>
      <c r="E45" s="165" t="s">
        <v>571</v>
      </c>
    </row>
    <row r="46" spans="1:5" s="112" customFormat="1" ht="61.5" customHeight="1" thickBot="1">
      <c r="A46" s="396"/>
      <c r="B46" s="155" t="s">
        <v>503</v>
      </c>
      <c r="C46" s="192" t="s">
        <v>672</v>
      </c>
      <c r="D46" s="192" t="s">
        <v>679</v>
      </c>
      <c r="E46" s="141"/>
    </row>
    <row r="47" spans="1:5" s="112" customFormat="1" ht="66" customHeight="1" thickBot="1">
      <c r="A47" s="386" t="s">
        <v>247</v>
      </c>
      <c r="B47" s="387"/>
      <c r="C47" s="144" t="s">
        <v>541</v>
      </c>
      <c r="D47" s="144" t="s">
        <v>542</v>
      </c>
      <c r="E47" s="141"/>
    </row>
    <row r="48" spans="1:5" s="112" customFormat="1" ht="58.5" customHeight="1" thickBot="1">
      <c r="A48" s="388"/>
      <c r="B48" s="154" t="s">
        <v>248</v>
      </c>
      <c r="C48" s="144" t="s">
        <v>590</v>
      </c>
      <c r="D48" s="144" t="s">
        <v>543</v>
      </c>
      <c r="E48" s="141"/>
    </row>
    <row r="49" spans="1:5" s="112" customFormat="1" ht="45.75" customHeight="1" thickBot="1">
      <c r="A49" s="389"/>
      <c r="B49" s="154" t="s">
        <v>249</v>
      </c>
      <c r="C49" s="144" t="s">
        <v>544</v>
      </c>
      <c r="D49" s="144" t="s">
        <v>545</v>
      </c>
      <c r="E49" s="141"/>
    </row>
    <row r="50" spans="1:5" s="112" customFormat="1" ht="75.75" customHeight="1" thickBot="1">
      <c r="A50" s="389"/>
      <c r="B50" s="154" t="s">
        <v>250</v>
      </c>
      <c r="C50" s="144" t="s">
        <v>546</v>
      </c>
      <c r="D50" s="144" t="s">
        <v>548</v>
      </c>
      <c r="E50" s="141"/>
    </row>
    <row r="51" spans="1:5" s="112" customFormat="1" ht="78.75" customHeight="1" thickBot="1">
      <c r="A51" s="389"/>
      <c r="B51" s="154" t="s">
        <v>547</v>
      </c>
      <c r="C51" s="144" t="s">
        <v>549</v>
      </c>
      <c r="D51" s="144" t="s">
        <v>550</v>
      </c>
      <c r="E51" s="141"/>
    </row>
    <row r="52" spans="1:5" s="112" customFormat="1" ht="57.75" customHeight="1" thickBot="1">
      <c r="A52" s="390"/>
      <c r="B52" s="155" t="s">
        <v>551</v>
      </c>
      <c r="C52" s="144" t="s">
        <v>553</v>
      </c>
      <c r="D52" s="144" t="s">
        <v>552</v>
      </c>
      <c r="E52" s="141"/>
    </row>
    <row r="53" spans="1:5" s="112" customFormat="1" ht="52.5" customHeight="1" thickBot="1">
      <c r="A53" s="384" t="s">
        <v>251</v>
      </c>
      <c r="B53" s="385"/>
      <c r="C53" s="144" t="s">
        <v>554</v>
      </c>
      <c r="D53" s="144" t="s">
        <v>555</v>
      </c>
      <c r="E53" s="141"/>
    </row>
    <row r="54" spans="1:5" s="112" customFormat="1" ht="58.5" customHeight="1" thickBot="1">
      <c r="A54" s="391"/>
      <c r="B54" s="154" t="s">
        <v>504</v>
      </c>
      <c r="C54" s="144" t="s">
        <v>557</v>
      </c>
      <c r="D54" s="144"/>
      <c r="E54" s="141"/>
    </row>
    <row r="55" spans="1:5" s="112" customFormat="1" ht="64.5" customHeight="1" thickBot="1">
      <c r="A55" s="392"/>
      <c r="B55" s="154" t="s">
        <v>556</v>
      </c>
      <c r="C55" s="144" t="s">
        <v>592</v>
      </c>
      <c r="D55" s="144" t="s">
        <v>591</v>
      </c>
      <c r="E55" s="141"/>
    </row>
    <row r="56" spans="1:5" s="112" customFormat="1" ht="78" customHeight="1" thickBot="1">
      <c r="A56" s="393"/>
      <c r="B56" s="154" t="s">
        <v>558</v>
      </c>
      <c r="C56" s="144" t="s">
        <v>559</v>
      </c>
      <c r="D56" s="141"/>
      <c r="E56" s="141"/>
    </row>
    <row r="57" spans="1:5" s="112" customFormat="1" ht="41.25" customHeight="1" thickBot="1">
      <c r="A57" s="384" t="s">
        <v>252</v>
      </c>
      <c r="B57" s="385"/>
      <c r="C57" s="144" t="s">
        <v>593</v>
      </c>
      <c r="D57" s="141"/>
      <c r="E57" s="141"/>
    </row>
    <row r="58" spans="1:5" s="112" customFormat="1" ht="64.5" customHeight="1" thickBot="1">
      <c r="A58" s="392"/>
      <c r="B58" s="154" t="s">
        <v>253</v>
      </c>
      <c r="C58" s="144" t="s">
        <v>466</v>
      </c>
      <c r="D58" s="141"/>
      <c r="E58" s="141"/>
    </row>
    <row r="59" spans="1:5" s="112" customFormat="1" ht="52.5" customHeight="1" thickBot="1">
      <c r="A59" s="393"/>
      <c r="B59" s="155" t="s">
        <v>254</v>
      </c>
      <c r="C59" s="144" t="s">
        <v>467</v>
      </c>
      <c r="D59" s="141"/>
      <c r="E59" s="141"/>
    </row>
    <row r="60" spans="1:5" s="112" customFormat="1" ht="304.5" customHeight="1" thickBot="1">
      <c r="A60" s="384" t="s">
        <v>255</v>
      </c>
      <c r="B60" s="385"/>
      <c r="C60" s="144" t="s">
        <v>594</v>
      </c>
      <c r="D60" s="144" t="s">
        <v>505</v>
      </c>
      <c r="E60" s="150" t="s">
        <v>514</v>
      </c>
    </row>
    <row r="61" spans="1:5" s="112" customFormat="1" ht="162" customHeight="1" thickBot="1">
      <c r="A61" s="384" t="s">
        <v>256</v>
      </c>
      <c r="B61" s="385"/>
      <c r="C61" s="144" t="s">
        <v>595</v>
      </c>
      <c r="D61" s="161" t="s">
        <v>596</v>
      </c>
      <c r="E61" s="150" t="s">
        <v>597</v>
      </c>
    </row>
    <row r="62" spans="1:5" s="112" customFormat="1" ht="42.75" customHeight="1" thickBot="1">
      <c r="A62" s="384" t="s">
        <v>257</v>
      </c>
      <c r="B62" s="385"/>
      <c r="C62" s="141"/>
      <c r="D62" s="141"/>
      <c r="E62" s="141"/>
    </row>
    <row r="63" spans="1:5" ht="18">
      <c r="B63" s="113"/>
      <c r="C63" s="62"/>
      <c r="D63" s="62"/>
      <c r="E63" s="62"/>
    </row>
  </sheetData>
  <mergeCells count="25">
    <mergeCell ref="A8:A9"/>
    <mergeCell ref="B2:E2"/>
    <mergeCell ref="A4:B4"/>
    <mergeCell ref="A5:B5"/>
    <mergeCell ref="A6:B6"/>
    <mergeCell ref="A7:B7"/>
    <mergeCell ref="A31:A46"/>
    <mergeCell ref="A10:B10"/>
    <mergeCell ref="A11:A12"/>
    <mergeCell ref="A13:B13"/>
    <mergeCell ref="A14:A23"/>
    <mergeCell ref="A24:B24"/>
    <mergeCell ref="A25:A26"/>
    <mergeCell ref="A27:B27"/>
    <mergeCell ref="A28:A29"/>
    <mergeCell ref="A30:B30"/>
    <mergeCell ref="A60:B60"/>
    <mergeCell ref="A61:B61"/>
    <mergeCell ref="A62:B62"/>
    <mergeCell ref="A47:B47"/>
    <mergeCell ref="A48:A52"/>
    <mergeCell ref="A53:B53"/>
    <mergeCell ref="A54:A56"/>
    <mergeCell ref="A57:B57"/>
    <mergeCell ref="A58:A59"/>
  </mergeCells>
  <hyperlinks>
    <hyperlink ref="E6" r:id="rId1" display="https://www.uv.mx/legislacion/files/2019/12/Seguridad-de-la-Informacion-2019-Gaceta.pdf"/>
    <hyperlink ref="E7" r:id="rId2" display="https://www.uv.mx/dgti/comite-de-ti/"/>
    <hyperlink ref="D6" r:id="rId3" display="https://www.uv.mx/legislacion/files/2019/12/Seguridad-de-la-Informacion-2019-Gaceta.pdf"/>
    <hyperlink ref="E14" r:id="rId4" display="https://www.finanzaspublicas.hacienda.gob.mx/es/Finanzas_Publicas/Informes_al_Congreso_de_la_Union"/>
    <hyperlink ref="E16" r:id="rId5" display="https://youtu.be/b3y3TdjSPGc"/>
    <hyperlink ref="E20" r:id="rId6" display="https://www.transparenciapresupuestaria.gob.mx/es/PTP/RFT"/>
    <hyperlink ref="E22" r:id="rId7" display="https://www.uv.mx/orgmet/files/2019/05/pcm-fam-p-03.pdf"/>
    <hyperlink ref="E35" r:id="rId8"/>
    <hyperlink ref="E39" r:id="rId9"/>
    <hyperlink ref="E41" r:id="rId10"/>
    <hyperlink ref="E45" r:id="rId11"/>
    <hyperlink ref="E38" r:id="rId12"/>
    <hyperlink ref="E32" r:id="rId13" display="https://www.uv.mx/cocodi/files/2022/11/Primera-Sesion-Ordinaria-Cocodi-2022.pdf"/>
    <hyperlink ref="E33" r:id="rId14" display="https://www.uv.mx/cocodi/files/2022/11/Primera-Sesion-Ordinaria-Cocodi-2022.pdf_x000a_"/>
    <hyperlink ref="E36" r:id="rId15"/>
  </hyperlinks>
  <pageMargins left="0.7" right="0.7" top="0.75" bottom="0.75" header="0.3" footer="0.3"/>
  <pageSetup orientation="portrait"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pane ySplit="2" topLeftCell="A3" activePane="bottomLeft" state="frozen"/>
      <selection pane="bottomLeft" activeCell="A28" sqref="A28"/>
    </sheetView>
  </sheetViews>
  <sheetFormatPr baseColWidth="10" defaultColWidth="11.42578125" defaultRowHeight="14.25"/>
  <cols>
    <col min="1" max="1" width="159" style="4" customWidth="1"/>
    <col min="2" max="16384" width="11.42578125" style="4"/>
  </cols>
  <sheetData>
    <row r="1" spans="1:1">
      <c r="A1" s="64"/>
    </row>
    <row r="2" spans="1:1" ht="18">
      <c r="A2" s="65" t="s">
        <v>335</v>
      </c>
    </row>
    <row r="3" spans="1:1" ht="15.75">
      <c r="A3" s="70"/>
    </row>
    <row r="4" spans="1:1" ht="33.6" customHeight="1">
      <c r="A4" s="119" t="s">
        <v>331</v>
      </c>
    </row>
    <row r="5" spans="1:1" ht="15">
      <c r="A5" s="73"/>
    </row>
    <row r="6" spans="1:1">
      <c r="A6" s="120" t="s">
        <v>258</v>
      </c>
    </row>
    <row r="7" spans="1:1" ht="15">
      <c r="A7" s="73"/>
    </row>
    <row r="8" spans="1:1" ht="25.5">
      <c r="A8" s="118" t="s">
        <v>311</v>
      </c>
    </row>
    <row r="9" spans="1:1" ht="25.5">
      <c r="A9" s="118" t="s">
        <v>312</v>
      </c>
    </row>
    <row r="10" spans="1:1" ht="25.5">
      <c r="A10" s="118" t="s">
        <v>313</v>
      </c>
    </row>
    <row r="11" spans="1:1" ht="25.5">
      <c r="A11" s="118" t="s">
        <v>314</v>
      </c>
    </row>
    <row r="12" spans="1:1" ht="15.75">
      <c r="A12" s="118" t="s">
        <v>315</v>
      </c>
    </row>
    <row r="13" spans="1:1" ht="15.75">
      <c r="A13" s="70"/>
    </row>
    <row r="14" spans="1:1" ht="15.75">
      <c r="A14" s="121" t="s">
        <v>259</v>
      </c>
    </row>
    <row r="15" spans="1:1" ht="15.75">
      <c r="A15" s="114" t="s">
        <v>316</v>
      </c>
    </row>
    <row r="16" spans="1:1" ht="15">
      <c r="A16" s="73"/>
    </row>
    <row r="17" spans="1:1" ht="46.5">
      <c r="A17" s="115" t="s">
        <v>317</v>
      </c>
    </row>
    <row r="18" spans="1:1" ht="45.75">
      <c r="A18" s="115" t="s">
        <v>318</v>
      </c>
    </row>
    <row r="19" spans="1:1" ht="60.75">
      <c r="A19" s="115" t="s">
        <v>319</v>
      </c>
    </row>
    <row r="20" spans="1:1" ht="30.75">
      <c r="A20" s="115" t="s">
        <v>320</v>
      </c>
    </row>
    <row r="21" spans="1:1" ht="30.75">
      <c r="A21" s="115" t="s">
        <v>321</v>
      </c>
    </row>
    <row r="22" spans="1:1" ht="45.75">
      <c r="A22" s="115" t="s">
        <v>322</v>
      </c>
    </row>
    <row r="23" spans="1:1" ht="45.75">
      <c r="A23" s="115" t="s">
        <v>323</v>
      </c>
    </row>
    <row r="24" spans="1:1" ht="30.75">
      <c r="A24" s="73" t="s">
        <v>324</v>
      </c>
    </row>
    <row r="25" spans="1:1" ht="45.75">
      <c r="A25" s="115" t="s">
        <v>325</v>
      </c>
    </row>
    <row r="26" spans="1:1" ht="45.75">
      <c r="A26" s="115" t="s">
        <v>326</v>
      </c>
    </row>
    <row r="27" spans="1:1" ht="30.75">
      <c r="A27" s="115" t="s">
        <v>327</v>
      </c>
    </row>
    <row r="28" spans="1:1" ht="45.75">
      <c r="A28" s="115" t="s">
        <v>328</v>
      </c>
    </row>
    <row r="29" spans="1:1" ht="30.75">
      <c r="A29" s="73" t="s">
        <v>329</v>
      </c>
    </row>
    <row r="30" spans="1:1" ht="15.75">
      <c r="A30" s="116" t="s">
        <v>330</v>
      </c>
    </row>
    <row r="31" spans="1:1" ht="18">
      <c r="A31" s="1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pane ySplit="2" topLeftCell="A3" activePane="bottomLeft" state="frozen"/>
      <selection pane="bottomLeft" activeCell="A11" sqref="A11"/>
    </sheetView>
  </sheetViews>
  <sheetFormatPr baseColWidth="10" defaultColWidth="11.42578125" defaultRowHeight="20.25"/>
  <cols>
    <col min="1" max="1" width="171.140625" style="123" customWidth="1"/>
    <col min="2" max="16384" width="11.42578125" style="123"/>
  </cols>
  <sheetData>
    <row r="2" spans="1:1">
      <c r="A2" s="122" t="s">
        <v>0</v>
      </c>
    </row>
    <row r="4" spans="1:1" ht="37.5" customHeight="1">
      <c r="A4" s="127" t="s">
        <v>343</v>
      </c>
    </row>
    <row r="5" spans="1:1">
      <c r="A5" s="129" t="s">
        <v>336</v>
      </c>
    </row>
    <row r="6" spans="1:1" ht="312" customHeight="1">
      <c r="A6" s="128" t="s">
        <v>337</v>
      </c>
    </row>
    <row r="7" spans="1:1" ht="36.75" customHeight="1">
      <c r="A7" s="129" t="s">
        <v>1</v>
      </c>
    </row>
    <row r="8" spans="1:1">
      <c r="A8" s="124"/>
    </row>
    <row r="9" spans="1:1">
      <c r="A9" s="129" t="s">
        <v>2</v>
      </c>
    </row>
    <row r="10" spans="1:1">
      <c r="A10" s="129"/>
    </row>
    <row r="11" spans="1:1">
      <c r="A11" s="129" t="s">
        <v>332</v>
      </c>
    </row>
    <row r="12" spans="1:1">
      <c r="A12" s="129"/>
    </row>
    <row r="13" spans="1:1" ht="30">
      <c r="A13" s="129" t="s">
        <v>338</v>
      </c>
    </row>
    <row r="14" spans="1:1" ht="30">
      <c r="A14" s="129" t="s">
        <v>339</v>
      </c>
    </row>
    <row r="15" spans="1:1">
      <c r="A15" s="129"/>
    </row>
    <row r="16" spans="1:1">
      <c r="A16" s="129" t="s">
        <v>344</v>
      </c>
    </row>
    <row r="17" spans="1:1" ht="30">
      <c r="A17" s="129" t="s">
        <v>333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9"/>
  <sheetViews>
    <sheetView workbookViewId="0">
      <pane ySplit="7" topLeftCell="A8" activePane="bottomLeft" state="frozen"/>
      <selection pane="bottomLeft" activeCell="B9" sqref="B9:F9"/>
    </sheetView>
  </sheetViews>
  <sheetFormatPr baseColWidth="10" defaultColWidth="9.140625" defaultRowHeight="14.25"/>
  <cols>
    <col min="1" max="6" width="31.28515625" style="4" customWidth="1"/>
    <col min="7" max="16384" width="9.140625" style="4"/>
  </cols>
  <sheetData>
    <row r="2" spans="1:6" ht="36.75" customHeight="1">
      <c r="A2" s="244" t="s">
        <v>281</v>
      </c>
      <c r="B2" s="244"/>
      <c r="C2" s="244"/>
      <c r="D2" s="244"/>
      <c r="E2" s="244"/>
      <c r="F2" s="244"/>
    </row>
    <row r="3" spans="1:6" ht="18.75" thickBot="1">
      <c r="A3" s="231"/>
      <c r="B3" s="231"/>
      <c r="C3" s="231"/>
      <c r="D3" s="231"/>
      <c r="E3" s="231"/>
      <c r="F3" s="231"/>
    </row>
    <row r="4" spans="1:6" ht="16.899999999999999" customHeight="1" thickBot="1">
      <c r="A4" s="301" t="s">
        <v>22</v>
      </c>
      <c r="B4" s="302"/>
      <c r="C4" s="302"/>
      <c r="D4" s="302"/>
      <c r="E4" s="302"/>
      <c r="F4" s="303"/>
    </row>
    <row r="5" spans="1:6" ht="16.899999999999999" customHeight="1" thickBot="1">
      <c r="A5" s="304" t="s">
        <v>23</v>
      </c>
      <c r="B5" s="305"/>
      <c r="C5" s="305"/>
      <c r="D5" s="305"/>
      <c r="E5" s="305"/>
      <c r="F5" s="306"/>
    </row>
    <row r="6" spans="1:6" ht="15" thickBot="1">
      <c r="A6" s="307"/>
      <c r="B6" s="308"/>
      <c r="C6" s="308"/>
      <c r="D6" s="308"/>
      <c r="E6" s="308"/>
      <c r="F6" s="309"/>
    </row>
    <row r="7" spans="1:6" s="52" customFormat="1" ht="26.25" thickBot="1">
      <c r="A7" s="50" t="s">
        <v>24</v>
      </c>
      <c r="B7" s="51" t="s">
        <v>25</v>
      </c>
      <c r="C7" s="310" t="s">
        <v>26</v>
      </c>
      <c r="D7" s="311"/>
      <c r="E7" s="312"/>
      <c r="F7" s="51" t="s">
        <v>27</v>
      </c>
    </row>
    <row r="8" spans="1:6" ht="127.9" customHeight="1" thickBot="1">
      <c r="A8" s="42" t="s">
        <v>28</v>
      </c>
      <c r="B8" s="43" t="s">
        <v>280</v>
      </c>
      <c r="C8" s="313"/>
      <c r="D8" s="314"/>
      <c r="E8" s="315"/>
      <c r="F8" s="44"/>
    </row>
    <row r="9" spans="1:6" ht="31.5" customHeight="1" thickBot="1">
      <c r="A9" s="222" t="s">
        <v>29</v>
      </c>
      <c r="B9" s="289" t="s">
        <v>30</v>
      </c>
      <c r="C9" s="290"/>
      <c r="D9" s="290"/>
      <c r="E9" s="290"/>
      <c r="F9" s="291"/>
    </row>
    <row r="10" spans="1:6" ht="51">
      <c r="A10" s="223"/>
      <c r="B10" s="47" t="s">
        <v>31</v>
      </c>
      <c r="C10" s="292"/>
      <c r="D10" s="293"/>
      <c r="E10" s="294"/>
      <c r="F10" s="286"/>
    </row>
    <row r="11" spans="1:6" ht="38.25">
      <c r="A11" s="223"/>
      <c r="B11" s="47" t="s">
        <v>32</v>
      </c>
      <c r="C11" s="295"/>
      <c r="D11" s="296"/>
      <c r="E11" s="297"/>
      <c r="F11" s="287"/>
    </row>
    <row r="12" spans="1:6" ht="15" thickBot="1">
      <c r="A12" s="223"/>
      <c r="B12" s="43" t="s">
        <v>33</v>
      </c>
      <c r="C12" s="295"/>
      <c r="D12" s="296"/>
      <c r="E12" s="297"/>
      <c r="F12" s="287"/>
    </row>
    <row r="13" spans="1:6" ht="26.25" thickBot="1">
      <c r="A13" s="223"/>
      <c r="B13" s="43" t="s">
        <v>34</v>
      </c>
      <c r="C13" s="298"/>
      <c r="D13" s="299"/>
      <c r="E13" s="300"/>
      <c r="F13" s="288"/>
    </row>
    <row r="14" spans="1:6" ht="63.75">
      <c r="A14" s="223"/>
      <c r="B14" s="48" t="s">
        <v>35</v>
      </c>
      <c r="C14" s="292"/>
      <c r="D14" s="293"/>
      <c r="E14" s="294"/>
      <c r="F14" s="286"/>
    </row>
    <row r="15" spans="1:6">
      <c r="A15" s="223"/>
      <c r="B15" s="48" t="s">
        <v>36</v>
      </c>
      <c r="C15" s="295"/>
      <c r="D15" s="296"/>
      <c r="E15" s="297"/>
      <c r="F15" s="287"/>
    </row>
    <row r="16" spans="1:6">
      <c r="A16" s="223"/>
      <c r="B16" s="48" t="s">
        <v>37</v>
      </c>
      <c r="C16" s="295"/>
      <c r="D16" s="296"/>
      <c r="E16" s="297"/>
      <c r="F16" s="287"/>
    </row>
    <row r="17" spans="1:6">
      <c r="A17" s="223"/>
      <c r="B17" s="48" t="s">
        <v>38</v>
      </c>
      <c r="C17" s="295"/>
      <c r="D17" s="296"/>
      <c r="E17" s="297"/>
      <c r="F17" s="287"/>
    </row>
    <row r="18" spans="1:6" ht="15" thickBot="1">
      <c r="A18" s="224"/>
      <c r="B18" s="49" t="s">
        <v>39</v>
      </c>
      <c r="C18" s="298"/>
      <c r="D18" s="299"/>
      <c r="E18" s="300"/>
      <c r="F18" s="288"/>
    </row>
    <row r="19" spans="1:6" ht="48.75" customHeight="1" thickBot="1">
      <c r="A19" s="222" t="s">
        <v>40</v>
      </c>
      <c r="B19" s="289" t="s">
        <v>282</v>
      </c>
      <c r="C19" s="290"/>
      <c r="D19" s="290"/>
      <c r="E19" s="290"/>
      <c r="F19" s="291"/>
    </row>
    <row r="20" spans="1:6">
      <c r="A20" s="223"/>
      <c r="B20" s="274" t="s">
        <v>283</v>
      </c>
      <c r="C20" s="277" t="s">
        <v>41</v>
      </c>
      <c r="D20" s="278"/>
      <c r="E20" s="279"/>
      <c r="F20" s="228"/>
    </row>
    <row r="21" spans="1:6">
      <c r="A21" s="223"/>
      <c r="B21" s="275"/>
      <c r="C21" s="280"/>
      <c r="D21" s="281"/>
      <c r="E21" s="282"/>
      <c r="F21" s="229"/>
    </row>
    <row r="22" spans="1:6">
      <c r="A22" s="223"/>
      <c r="B22" s="275"/>
      <c r="C22" s="280" t="s">
        <v>42</v>
      </c>
      <c r="D22" s="281"/>
      <c r="E22" s="282"/>
      <c r="F22" s="229"/>
    </row>
    <row r="23" spans="1:6">
      <c r="A23" s="223"/>
      <c r="B23" s="275"/>
      <c r="C23" s="280"/>
      <c r="D23" s="281"/>
      <c r="E23" s="282"/>
      <c r="F23" s="229"/>
    </row>
    <row r="24" spans="1:6" ht="15" thickBot="1">
      <c r="A24" s="223"/>
      <c r="B24" s="276"/>
      <c r="C24" s="283" t="s">
        <v>43</v>
      </c>
      <c r="D24" s="284"/>
      <c r="E24" s="285"/>
      <c r="F24" s="230"/>
    </row>
    <row r="25" spans="1:6">
      <c r="A25" s="223"/>
      <c r="B25" s="274" t="s">
        <v>44</v>
      </c>
      <c r="C25" s="277" t="s">
        <v>45</v>
      </c>
      <c r="D25" s="278"/>
      <c r="E25" s="279"/>
      <c r="F25" s="256"/>
    </row>
    <row r="26" spans="1:6">
      <c r="A26" s="223"/>
      <c r="B26" s="275"/>
      <c r="C26" s="280"/>
      <c r="D26" s="281"/>
      <c r="E26" s="282"/>
      <c r="F26" s="257"/>
    </row>
    <row r="27" spans="1:6">
      <c r="A27" s="223"/>
      <c r="B27" s="275"/>
      <c r="C27" s="280" t="s">
        <v>46</v>
      </c>
      <c r="D27" s="281"/>
      <c r="E27" s="282"/>
      <c r="F27" s="257"/>
    </row>
    <row r="28" spans="1:6">
      <c r="A28" s="223"/>
      <c r="B28" s="275"/>
      <c r="C28" s="280"/>
      <c r="D28" s="281"/>
      <c r="E28" s="282"/>
      <c r="F28" s="257"/>
    </row>
    <row r="29" spans="1:6">
      <c r="A29" s="223"/>
      <c r="B29" s="275"/>
      <c r="C29" s="280" t="s">
        <v>47</v>
      </c>
      <c r="D29" s="281"/>
      <c r="E29" s="282"/>
      <c r="F29" s="257"/>
    </row>
    <row r="30" spans="1:6">
      <c r="A30" s="223"/>
      <c r="B30" s="275"/>
      <c r="C30" s="280"/>
      <c r="D30" s="281"/>
      <c r="E30" s="282"/>
      <c r="F30" s="257"/>
    </row>
    <row r="31" spans="1:6">
      <c r="A31" s="223"/>
      <c r="B31" s="275"/>
      <c r="C31" s="280" t="s">
        <v>48</v>
      </c>
      <c r="D31" s="281"/>
      <c r="E31" s="282"/>
      <c r="F31" s="257"/>
    </row>
    <row r="32" spans="1:6">
      <c r="A32" s="223"/>
      <c r="B32" s="275"/>
      <c r="C32" s="280"/>
      <c r="D32" s="281"/>
      <c r="E32" s="282"/>
      <c r="F32" s="257"/>
    </row>
    <row r="33" spans="1:6" ht="15" thickBot="1">
      <c r="A33" s="223"/>
      <c r="B33" s="276"/>
      <c r="C33" s="283" t="s">
        <v>49</v>
      </c>
      <c r="D33" s="284"/>
      <c r="E33" s="285"/>
      <c r="F33" s="258"/>
    </row>
    <row r="34" spans="1:6">
      <c r="A34" s="223"/>
      <c r="B34" s="274" t="s">
        <v>50</v>
      </c>
      <c r="C34" s="232" t="s">
        <v>51</v>
      </c>
      <c r="D34" s="254"/>
      <c r="E34" s="233"/>
      <c r="F34" s="228"/>
    </row>
    <row r="35" spans="1:6">
      <c r="A35" s="223"/>
      <c r="B35" s="275"/>
      <c r="C35" s="236"/>
      <c r="D35" s="255"/>
      <c r="E35" s="237"/>
      <c r="F35" s="229"/>
    </row>
    <row r="36" spans="1:6">
      <c r="A36" s="223"/>
      <c r="B36" s="275"/>
      <c r="C36" s="236" t="s">
        <v>52</v>
      </c>
      <c r="D36" s="255"/>
      <c r="E36" s="237"/>
      <c r="F36" s="229"/>
    </row>
    <row r="37" spans="1:6">
      <c r="A37" s="223"/>
      <c r="B37" s="275"/>
      <c r="C37" s="236"/>
      <c r="D37" s="255"/>
      <c r="E37" s="237"/>
      <c r="F37" s="229"/>
    </row>
    <row r="38" spans="1:6">
      <c r="A38" s="223"/>
      <c r="B38" s="275"/>
      <c r="C38" s="236" t="s">
        <v>53</v>
      </c>
      <c r="D38" s="255"/>
      <c r="E38" s="237"/>
      <c r="F38" s="229"/>
    </row>
    <row r="39" spans="1:6">
      <c r="A39" s="223"/>
      <c r="B39" s="275"/>
      <c r="C39" s="236"/>
      <c r="D39" s="255"/>
      <c r="E39" s="237"/>
      <c r="F39" s="229"/>
    </row>
    <row r="40" spans="1:6" ht="15" thickBot="1">
      <c r="A40" s="223"/>
      <c r="B40" s="276"/>
      <c r="C40" s="225" t="s">
        <v>54</v>
      </c>
      <c r="D40" s="227"/>
      <c r="E40" s="226"/>
      <c r="F40" s="230"/>
    </row>
    <row r="41" spans="1:6">
      <c r="A41" s="223"/>
      <c r="B41" s="274" t="s">
        <v>55</v>
      </c>
      <c r="C41" s="232" t="s">
        <v>45</v>
      </c>
      <c r="D41" s="254"/>
      <c r="E41" s="233"/>
      <c r="F41" s="256"/>
    </row>
    <row r="42" spans="1:6">
      <c r="A42" s="223"/>
      <c r="B42" s="275"/>
      <c r="C42" s="236"/>
      <c r="D42" s="255"/>
      <c r="E42" s="237"/>
      <c r="F42" s="257"/>
    </row>
    <row r="43" spans="1:6">
      <c r="A43" s="223"/>
      <c r="B43" s="275"/>
      <c r="C43" s="236" t="s">
        <v>46</v>
      </c>
      <c r="D43" s="255"/>
      <c r="E43" s="237"/>
      <c r="F43" s="257"/>
    </row>
    <row r="44" spans="1:6">
      <c r="A44" s="223"/>
      <c r="B44" s="275"/>
      <c r="C44" s="236"/>
      <c r="D44" s="255"/>
      <c r="E44" s="237"/>
      <c r="F44" s="257"/>
    </row>
    <row r="45" spans="1:6">
      <c r="A45" s="223"/>
      <c r="B45" s="275"/>
      <c r="C45" s="236" t="s">
        <v>47</v>
      </c>
      <c r="D45" s="255"/>
      <c r="E45" s="237"/>
      <c r="F45" s="257"/>
    </row>
    <row r="46" spans="1:6">
      <c r="A46" s="223"/>
      <c r="B46" s="275"/>
      <c r="C46" s="236"/>
      <c r="D46" s="255"/>
      <c r="E46" s="237"/>
      <c r="F46" s="257"/>
    </row>
    <row r="47" spans="1:6">
      <c r="A47" s="223"/>
      <c r="B47" s="275"/>
      <c r="C47" s="236" t="s">
        <v>48</v>
      </c>
      <c r="D47" s="255"/>
      <c r="E47" s="237"/>
      <c r="F47" s="257"/>
    </row>
    <row r="48" spans="1:6">
      <c r="A48" s="223"/>
      <c r="B48" s="275"/>
      <c r="C48" s="236"/>
      <c r="D48" s="255"/>
      <c r="E48" s="237"/>
      <c r="F48" s="257"/>
    </row>
    <row r="49" spans="1:6" ht="15" thickBot="1">
      <c r="A49" s="224"/>
      <c r="B49" s="276"/>
      <c r="C49" s="225" t="s">
        <v>49</v>
      </c>
      <c r="D49" s="227"/>
      <c r="E49" s="226"/>
      <c r="F49" s="258"/>
    </row>
    <row r="50" spans="1:6" ht="41.25" customHeight="1" thickBot="1">
      <c r="A50" s="222" t="s">
        <v>56</v>
      </c>
      <c r="B50" s="262" t="s">
        <v>284</v>
      </c>
      <c r="C50" s="263"/>
      <c r="D50" s="263"/>
      <c r="E50" s="263"/>
      <c r="F50" s="264"/>
    </row>
    <row r="51" spans="1:6" ht="17.25" customHeight="1">
      <c r="A51" s="223"/>
      <c r="B51" s="265" t="s">
        <v>286</v>
      </c>
      <c r="C51" s="266"/>
      <c r="D51" s="267"/>
      <c r="E51" s="45" t="s">
        <v>57</v>
      </c>
      <c r="F51" s="228"/>
    </row>
    <row r="52" spans="1:6">
      <c r="A52" s="223"/>
      <c r="B52" s="268"/>
      <c r="C52" s="269"/>
      <c r="D52" s="270"/>
      <c r="E52" s="45"/>
      <c r="F52" s="229"/>
    </row>
    <row r="53" spans="1:6" ht="15" thickBot="1">
      <c r="A53" s="223"/>
      <c r="B53" s="271"/>
      <c r="C53" s="272"/>
      <c r="D53" s="273"/>
      <c r="E53" s="46" t="s">
        <v>58</v>
      </c>
      <c r="F53" s="230"/>
    </row>
    <row r="54" spans="1:6">
      <c r="A54" s="223"/>
      <c r="B54" s="265" t="s">
        <v>285</v>
      </c>
      <c r="C54" s="266"/>
      <c r="D54" s="267"/>
      <c r="E54" s="45" t="s">
        <v>57</v>
      </c>
      <c r="F54" s="228"/>
    </row>
    <row r="55" spans="1:6">
      <c r="A55" s="223"/>
      <c r="B55" s="268"/>
      <c r="C55" s="269"/>
      <c r="D55" s="270"/>
      <c r="E55" s="45"/>
      <c r="F55" s="229"/>
    </row>
    <row r="56" spans="1:6" ht="15" thickBot="1">
      <c r="A56" s="224"/>
      <c r="B56" s="271"/>
      <c r="C56" s="272"/>
      <c r="D56" s="273"/>
      <c r="E56" s="46" t="s">
        <v>58</v>
      </c>
      <c r="F56" s="230"/>
    </row>
    <row r="57" spans="1:6" ht="95.25" customHeight="1" thickBot="1">
      <c r="A57" s="222" t="s">
        <v>59</v>
      </c>
      <c r="B57" s="259" t="s">
        <v>287</v>
      </c>
      <c r="C57" s="260"/>
      <c r="D57" s="260"/>
      <c r="E57" s="260"/>
      <c r="F57" s="261"/>
    </row>
    <row r="58" spans="1:6" ht="13.9" customHeight="1">
      <c r="A58" s="223"/>
      <c r="B58" s="238" t="s">
        <v>288</v>
      </c>
      <c r="C58" s="239"/>
      <c r="D58" s="232" t="s">
        <v>60</v>
      </c>
      <c r="E58" s="233"/>
      <c r="F58" s="256"/>
    </row>
    <row r="59" spans="1:6">
      <c r="A59" s="223"/>
      <c r="B59" s="240"/>
      <c r="C59" s="241"/>
      <c r="D59" s="234"/>
      <c r="E59" s="235"/>
      <c r="F59" s="257"/>
    </row>
    <row r="60" spans="1:6">
      <c r="A60" s="223"/>
      <c r="B60" s="240"/>
      <c r="C60" s="241"/>
      <c r="D60" s="236" t="s">
        <v>61</v>
      </c>
      <c r="E60" s="237"/>
      <c r="F60" s="257"/>
    </row>
    <row r="61" spans="1:6">
      <c r="A61" s="223"/>
      <c r="B61" s="240"/>
      <c r="C61" s="241"/>
      <c r="D61" s="236"/>
      <c r="E61" s="237"/>
      <c r="F61" s="257"/>
    </row>
    <row r="62" spans="1:6">
      <c r="A62" s="223"/>
      <c r="B62" s="240"/>
      <c r="C62" s="241"/>
      <c r="D62" s="236" t="s">
        <v>62</v>
      </c>
      <c r="E62" s="237"/>
      <c r="F62" s="257"/>
    </row>
    <row r="63" spans="1:6">
      <c r="A63" s="223"/>
      <c r="B63" s="240"/>
      <c r="C63" s="241"/>
      <c r="D63" s="236" t="s">
        <v>63</v>
      </c>
      <c r="E63" s="237"/>
      <c r="F63" s="257"/>
    </row>
    <row r="64" spans="1:6" ht="15" thickBot="1">
      <c r="A64" s="224"/>
      <c r="B64" s="242"/>
      <c r="C64" s="243"/>
      <c r="D64" s="225" t="s">
        <v>64</v>
      </c>
      <c r="E64" s="226"/>
      <c r="F64" s="258"/>
    </row>
    <row r="65" spans="1:6" ht="26.25" customHeight="1">
      <c r="A65" s="222" t="s">
        <v>65</v>
      </c>
      <c r="B65" s="238" t="s">
        <v>66</v>
      </c>
      <c r="C65" s="239"/>
      <c r="D65" s="232" t="s">
        <v>67</v>
      </c>
      <c r="E65" s="233"/>
      <c r="F65" s="256"/>
    </row>
    <row r="66" spans="1:6">
      <c r="A66" s="223"/>
      <c r="B66" s="240"/>
      <c r="C66" s="241"/>
      <c r="D66" s="236"/>
      <c r="E66" s="237"/>
      <c r="F66" s="257"/>
    </row>
    <row r="67" spans="1:6">
      <c r="A67" s="223"/>
      <c r="B67" s="240"/>
      <c r="C67" s="241"/>
      <c r="D67" s="236" t="s">
        <v>68</v>
      </c>
      <c r="E67" s="237"/>
      <c r="F67" s="257"/>
    </row>
    <row r="68" spans="1:6">
      <c r="A68" s="223"/>
      <c r="B68" s="240"/>
      <c r="C68" s="241"/>
      <c r="D68" s="236"/>
      <c r="E68" s="237"/>
      <c r="F68" s="257"/>
    </row>
    <row r="69" spans="1:6" ht="15" thickBot="1">
      <c r="A69" s="224"/>
      <c r="B69" s="242"/>
      <c r="C69" s="243"/>
      <c r="D69" s="225" t="s">
        <v>69</v>
      </c>
      <c r="E69" s="226"/>
      <c r="F69" s="258"/>
    </row>
    <row r="70" spans="1:6" ht="37.5" customHeight="1" thickBot="1">
      <c r="A70" s="42" t="s">
        <v>70</v>
      </c>
      <c r="B70" s="245" t="s">
        <v>71</v>
      </c>
      <c r="C70" s="246"/>
      <c r="D70" s="246"/>
      <c r="E70" s="246"/>
      <c r="F70" s="247"/>
    </row>
    <row r="71" spans="1:6" ht="27.6" customHeight="1" thickBot="1">
      <c r="A71" s="42" t="s">
        <v>72</v>
      </c>
      <c r="B71" s="248"/>
      <c r="C71" s="249"/>
      <c r="D71" s="249"/>
      <c r="E71" s="249"/>
      <c r="F71" s="250"/>
    </row>
    <row r="72" spans="1:6">
      <c r="A72" s="222" t="s">
        <v>73</v>
      </c>
      <c r="B72" s="251" t="s">
        <v>289</v>
      </c>
      <c r="C72" s="232" t="s">
        <v>74</v>
      </c>
      <c r="D72" s="254"/>
      <c r="E72" s="233"/>
      <c r="F72" s="228"/>
    </row>
    <row r="73" spans="1:6">
      <c r="A73" s="223"/>
      <c r="B73" s="252"/>
      <c r="C73" s="236" t="s">
        <v>75</v>
      </c>
      <c r="D73" s="255"/>
      <c r="E73" s="237"/>
      <c r="F73" s="229"/>
    </row>
    <row r="74" spans="1:6">
      <c r="A74" s="223"/>
      <c r="B74" s="252"/>
      <c r="C74" s="236" t="s">
        <v>76</v>
      </c>
      <c r="D74" s="255"/>
      <c r="E74" s="237"/>
      <c r="F74" s="229"/>
    </row>
    <row r="75" spans="1:6">
      <c r="A75" s="223"/>
      <c r="B75" s="252"/>
      <c r="C75" s="236"/>
      <c r="D75" s="255"/>
      <c r="E75" s="237"/>
      <c r="F75" s="229"/>
    </row>
    <row r="76" spans="1:6">
      <c r="A76" s="223"/>
      <c r="B76" s="252"/>
      <c r="C76" s="236" t="s">
        <v>77</v>
      </c>
      <c r="D76" s="255"/>
      <c r="E76" s="237"/>
      <c r="F76" s="229"/>
    </row>
    <row r="77" spans="1:6">
      <c r="A77" s="223"/>
      <c r="B77" s="252"/>
      <c r="C77" s="236" t="s">
        <v>78</v>
      </c>
      <c r="D77" s="255"/>
      <c r="E77" s="237"/>
      <c r="F77" s="229"/>
    </row>
    <row r="78" spans="1:6">
      <c r="A78" s="223"/>
      <c r="B78" s="252"/>
      <c r="C78" s="236" t="s">
        <v>75</v>
      </c>
      <c r="D78" s="255"/>
      <c r="E78" s="237"/>
      <c r="F78" s="229"/>
    </row>
    <row r="79" spans="1:6" ht="15" thickBot="1">
      <c r="A79" s="224"/>
      <c r="B79" s="253"/>
      <c r="C79" s="225" t="s">
        <v>76</v>
      </c>
      <c r="D79" s="227"/>
      <c r="E79" s="226"/>
      <c r="F79" s="230"/>
    </row>
  </sheetData>
  <mergeCells count="90">
    <mergeCell ref="A4:F4"/>
    <mergeCell ref="A5:F5"/>
    <mergeCell ref="A6:F6"/>
    <mergeCell ref="C7:E7"/>
    <mergeCell ref="C8:E8"/>
    <mergeCell ref="F14:F18"/>
    <mergeCell ref="A19:A49"/>
    <mergeCell ref="B19:F19"/>
    <mergeCell ref="B20:B24"/>
    <mergeCell ref="C20:E20"/>
    <mergeCell ref="C21:E21"/>
    <mergeCell ref="C22:E22"/>
    <mergeCell ref="C23:E23"/>
    <mergeCell ref="C24:E24"/>
    <mergeCell ref="F20:F24"/>
    <mergeCell ref="A9:A18"/>
    <mergeCell ref="B9:F9"/>
    <mergeCell ref="C10:E13"/>
    <mergeCell ref="F10:F13"/>
    <mergeCell ref="C14:E18"/>
    <mergeCell ref="C29:E29"/>
    <mergeCell ref="C31:E31"/>
    <mergeCell ref="C32:E32"/>
    <mergeCell ref="C33:E33"/>
    <mergeCell ref="C49:E49"/>
    <mergeCell ref="C48:E48"/>
    <mergeCell ref="F25:F33"/>
    <mergeCell ref="B34:B40"/>
    <mergeCell ref="C34:E34"/>
    <mergeCell ref="C35:E35"/>
    <mergeCell ref="C36:E36"/>
    <mergeCell ref="C37:E37"/>
    <mergeCell ref="C38:E38"/>
    <mergeCell ref="C39:E39"/>
    <mergeCell ref="C40:E40"/>
    <mergeCell ref="F34:F40"/>
    <mergeCell ref="B25:B33"/>
    <mergeCell ref="C25:E25"/>
    <mergeCell ref="C26:E26"/>
    <mergeCell ref="C27:E27"/>
    <mergeCell ref="C28:E28"/>
    <mergeCell ref="C30:E30"/>
    <mergeCell ref="D68:E68"/>
    <mergeCell ref="F41:F49"/>
    <mergeCell ref="A50:A56"/>
    <mergeCell ref="B50:F50"/>
    <mergeCell ref="B51:D53"/>
    <mergeCell ref="F51:F53"/>
    <mergeCell ref="B54:D56"/>
    <mergeCell ref="F54:F56"/>
    <mergeCell ref="B41:B49"/>
    <mergeCell ref="C41:E41"/>
    <mergeCell ref="C42:E42"/>
    <mergeCell ref="C43:E43"/>
    <mergeCell ref="C44:E44"/>
    <mergeCell ref="C45:E45"/>
    <mergeCell ref="C46:E46"/>
    <mergeCell ref="C47:E47"/>
    <mergeCell ref="A2:F2"/>
    <mergeCell ref="B70:F71"/>
    <mergeCell ref="A72:A79"/>
    <mergeCell ref="B72:B79"/>
    <mergeCell ref="C72:E72"/>
    <mergeCell ref="C73:E73"/>
    <mergeCell ref="C74:E74"/>
    <mergeCell ref="C75:E75"/>
    <mergeCell ref="C76:E76"/>
    <mergeCell ref="C77:E77"/>
    <mergeCell ref="C78:E78"/>
    <mergeCell ref="F58:F64"/>
    <mergeCell ref="F65:F69"/>
    <mergeCell ref="A57:A64"/>
    <mergeCell ref="B57:F57"/>
    <mergeCell ref="B58:C64"/>
    <mergeCell ref="A65:A69"/>
    <mergeCell ref="D69:E69"/>
    <mergeCell ref="C79:E79"/>
    <mergeCell ref="F72:F79"/>
    <mergeCell ref="A3:F3"/>
    <mergeCell ref="D58:E58"/>
    <mergeCell ref="D59:E59"/>
    <mergeCell ref="D60:E60"/>
    <mergeCell ref="D61:E61"/>
    <mergeCell ref="D62:E62"/>
    <mergeCell ref="D63:E63"/>
    <mergeCell ref="D64:E64"/>
    <mergeCell ref="B65:C69"/>
    <mergeCell ref="D65:E65"/>
    <mergeCell ref="D66:E66"/>
    <mergeCell ref="D67:E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pane ySplit="5" topLeftCell="A6" activePane="bottomLeft" state="frozen"/>
      <selection pane="bottomLeft" activeCell="A31" sqref="A31:E31"/>
    </sheetView>
  </sheetViews>
  <sheetFormatPr baseColWidth="10" defaultColWidth="9.140625" defaultRowHeight="14.25"/>
  <cols>
    <col min="1" max="1" width="33.7109375" style="4" bestFit="1" customWidth="1"/>
    <col min="2" max="2" width="23.28515625" style="4" bestFit="1" customWidth="1"/>
    <col min="3" max="3" width="28.5703125" style="4" customWidth="1"/>
    <col min="4" max="4" width="36.28515625" style="4" customWidth="1"/>
    <col min="5" max="5" width="53.28515625" style="4" bestFit="1" customWidth="1"/>
    <col min="6" max="16384" width="9.140625" style="4"/>
  </cols>
  <sheetData>
    <row r="2" spans="1:5" ht="18">
      <c r="A2" s="329" t="s">
        <v>291</v>
      </c>
      <c r="B2" s="330"/>
      <c r="C2" s="330"/>
      <c r="D2" s="330"/>
      <c r="E2" s="330"/>
    </row>
    <row r="3" spans="1:5" ht="15" thickBot="1">
      <c r="A3" s="53"/>
    </row>
    <row r="4" spans="1:5" ht="25.9" customHeight="1">
      <c r="A4" s="323" t="s">
        <v>79</v>
      </c>
      <c r="B4" s="323" t="s">
        <v>80</v>
      </c>
      <c r="C4" s="323" t="s">
        <v>81</v>
      </c>
      <c r="D4" s="331" t="s">
        <v>82</v>
      </c>
      <c r="E4" s="323" t="s">
        <v>83</v>
      </c>
    </row>
    <row r="5" spans="1:5" ht="27" customHeight="1" thickBot="1">
      <c r="A5" s="324"/>
      <c r="B5" s="324"/>
      <c r="C5" s="324"/>
      <c r="D5" s="332"/>
      <c r="E5" s="324"/>
    </row>
    <row r="6" spans="1:5" ht="16.899999999999999" customHeight="1" thickBot="1">
      <c r="A6" s="320" t="s">
        <v>84</v>
      </c>
      <c r="B6" s="321"/>
      <c r="C6" s="321"/>
      <c r="D6" s="321"/>
      <c r="E6" s="322"/>
    </row>
    <row r="7" spans="1:5" ht="16.899999999999999" customHeight="1" thickBot="1">
      <c r="A7" s="333" t="s">
        <v>85</v>
      </c>
      <c r="B7" s="54" t="s">
        <v>290</v>
      </c>
      <c r="C7" s="55"/>
      <c r="D7" s="55"/>
      <c r="E7" s="55" t="s">
        <v>63</v>
      </c>
    </row>
    <row r="8" spans="1:5" ht="16.899999999999999" customHeight="1" thickBot="1">
      <c r="A8" s="334"/>
      <c r="B8" s="54"/>
      <c r="C8" s="55"/>
      <c r="D8" s="55"/>
      <c r="E8" s="55"/>
    </row>
    <row r="9" spans="1:5" ht="16.899999999999999" customHeight="1" thickBot="1">
      <c r="A9" s="334"/>
      <c r="B9" s="55"/>
      <c r="C9" s="55"/>
      <c r="D9" s="55"/>
      <c r="E9" s="55" t="s">
        <v>63</v>
      </c>
    </row>
    <row r="10" spans="1:5" ht="16.899999999999999" customHeight="1" thickBot="1">
      <c r="A10" s="335"/>
      <c r="B10" s="56" t="s">
        <v>86</v>
      </c>
      <c r="C10" s="55"/>
      <c r="D10" s="55"/>
      <c r="E10" s="55" t="s">
        <v>63</v>
      </c>
    </row>
    <row r="11" spans="1:5" ht="16.899999999999999" customHeight="1" thickBot="1">
      <c r="A11" s="333" t="s">
        <v>87</v>
      </c>
      <c r="B11" s="55"/>
      <c r="C11" s="55"/>
      <c r="D11" s="55"/>
      <c r="E11" s="55" t="s">
        <v>63</v>
      </c>
    </row>
    <row r="12" spans="1:5" ht="16.899999999999999" customHeight="1" thickBot="1">
      <c r="A12" s="334"/>
      <c r="B12" s="55"/>
      <c r="C12" s="55"/>
      <c r="D12" s="55"/>
      <c r="E12" s="55" t="s">
        <v>63</v>
      </c>
    </row>
    <row r="13" spans="1:5" ht="16.899999999999999" customHeight="1" thickBot="1">
      <c r="A13" s="335"/>
      <c r="B13" s="56" t="s">
        <v>88</v>
      </c>
      <c r="C13" s="55"/>
      <c r="D13" s="55"/>
      <c r="E13" s="55" t="s">
        <v>63</v>
      </c>
    </row>
    <row r="14" spans="1:5" ht="15.6" customHeight="1" thickBot="1">
      <c r="A14" s="336" t="s">
        <v>89</v>
      </c>
      <c r="B14" s="56"/>
      <c r="C14" s="55"/>
      <c r="D14" s="55"/>
      <c r="E14" s="55"/>
    </row>
    <row r="15" spans="1:5" ht="15.6" customHeight="1" thickBot="1">
      <c r="A15" s="337"/>
      <c r="B15" s="56"/>
      <c r="C15" s="55"/>
      <c r="D15" s="55"/>
      <c r="E15" s="55"/>
    </row>
    <row r="16" spans="1:5" ht="24.6" customHeight="1" thickBot="1">
      <c r="A16" s="338"/>
      <c r="B16" s="56" t="s">
        <v>90</v>
      </c>
      <c r="C16" s="55"/>
      <c r="D16" s="55"/>
      <c r="E16" s="55"/>
    </row>
    <row r="17" spans="1:5" ht="16.899999999999999" customHeight="1" thickBot="1">
      <c r="A17" s="333" t="s">
        <v>91</v>
      </c>
      <c r="B17" s="55"/>
      <c r="C17" s="55" t="s">
        <v>63</v>
      </c>
      <c r="D17" s="55"/>
      <c r="E17" s="55" t="s">
        <v>63</v>
      </c>
    </row>
    <row r="18" spans="1:5" ht="16.899999999999999" customHeight="1" thickBot="1">
      <c r="A18" s="334"/>
      <c r="B18" s="55"/>
      <c r="C18" s="55" t="s">
        <v>63</v>
      </c>
      <c r="D18" s="55"/>
      <c r="E18" s="55" t="s">
        <v>63</v>
      </c>
    </row>
    <row r="19" spans="1:5" ht="27.6" customHeight="1" thickBot="1">
      <c r="A19" s="335"/>
      <c r="B19" s="54" t="s">
        <v>92</v>
      </c>
      <c r="C19" s="55"/>
      <c r="D19" s="55"/>
      <c r="E19" s="55" t="s">
        <v>63</v>
      </c>
    </row>
    <row r="20" spans="1:5" ht="16.899999999999999" customHeight="1" thickBot="1">
      <c r="A20" s="327" t="s">
        <v>93</v>
      </c>
      <c r="B20" s="328"/>
      <c r="C20" s="55" t="s">
        <v>63</v>
      </c>
      <c r="D20" s="55"/>
      <c r="E20" s="55" t="s">
        <v>63</v>
      </c>
    </row>
    <row r="21" spans="1:5" ht="16.899999999999999" customHeight="1" thickBot="1">
      <c r="A21" s="320" t="s">
        <v>94</v>
      </c>
      <c r="B21" s="321"/>
      <c r="C21" s="321"/>
      <c r="D21" s="321"/>
      <c r="E21" s="322"/>
    </row>
    <row r="22" spans="1:5" ht="25.5">
      <c r="A22" s="323" t="s">
        <v>95</v>
      </c>
      <c r="B22" s="323"/>
      <c r="C22" s="130" t="s">
        <v>81</v>
      </c>
      <c r="D22" s="130" t="s">
        <v>96</v>
      </c>
      <c r="E22" s="323" t="s">
        <v>97</v>
      </c>
    </row>
    <row r="23" spans="1:5" ht="15" thickBot="1">
      <c r="A23" s="324"/>
      <c r="B23" s="324"/>
      <c r="C23" s="131"/>
      <c r="D23" s="131"/>
      <c r="E23" s="324"/>
    </row>
    <row r="24" spans="1:5" ht="15" thickBot="1">
      <c r="A24" s="325"/>
      <c r="B24" s="326"/>
      <c r="C24" s="55"/>
      <c r="D24" s="55"/>
      <c r="E24" s="55"/>
    </row>
    <row r="25" spans="1:5" ht="15" thickBot="1">
      <c r="A25" s="325"/>
      <c r="B25" s="326"/>
      <c r="C25" s="55"/>
      <c r="D25" s="55"/>
      <c r="E25" s="55"/>
    </row>
    <row r="26" spans="1:5" ht="15" thickBot="1">
      <c r="A26" s="325"/>
      <c r="B26" s="326"/>
      <c r="C26" s="55"/>
      <c r="D26" s="55"/>
      <c r="E26" s="55"/>
    </row>
    <row r="27" spans="1:5" ht="15" thickBot="1">
      <c r="A27" s="325"/>
      <c r="B27" s="326"/>
      <c r="C27" s="55"/>
      <c r="D27" s="55"/>
      <c r="E27" s="55"/>
    </row>
    <row r="28" spans="1:5" ht="15" thickBot="1">
      <c r="A28" s="316"/>
      <c r="B28" s="317"/>
      <c r="C28" s="317"/>
      <c r="D28" s="317"/>
      <c r="E28" s="318"/>
    </row>
    <row r="29" spans="1:5" ht="15.75">
      <c r="A29" s="57"/>
    </row>
    <row r="30" spans="1:5">
      <c r="A30" s="319" t="s">
        <v>292</v>
      </c>
      <c r="B30" s="319"/>
      <c r="C30" s="319"/>
      <c r="D30" s="319"/>
      <c r="E30" s="319"/>
    </row>
    <row r="31" spans="1:5">
      <c r="A31" s="319" t="s">
        <v>293</v>
      </c>
      <c r="B31" s="319"/>
      <c r="C31" s="319"/>
      <c r="D31" s="319"/>
      <c r="E31" s="319"/>
    </row>
  </sheetData>
  <mergeCells count="23">
    <mergeCell ref="A20:B20"/>
    <mergeCell ref="A2:E2"/>
    <mergeCell ref="A4:A5"/>
    <mergeCell ref="B4:B5"/>
    <mergeCell ref="C4:C5"/>
    <mergeCell ref="D4:D5"/>
    <mergeCell ref="E4:E5"/>
    <mergeCell ref="A6:E6"/>
    <mergeCell ref="A7:A10"/>
    <mergeCell ref="A11:A13"/>
    <mergeCell ref="A14:A16"/>
    <mergeCell ref="A17:A19"/>
    <mergeCell ref="A28:E28"/>
    <mergeCell ref="A30:E30"/>
    <mergeCell ref="A31:E31"/>
    <mergeCell ref="A21:E21"/>
    <mergeCell ref="A22:A23"/>
    <mergeCell ref="B22:B23"/>
    <mergeCell ref="E22:E23"/>
    <mergeCell ref="A26:B26"/>
    <mergeCell ref="A27:B27"/>
    <mergeCell ref="A24:B24"/>
    <mergeCell ref="A25:B25"/>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workbookViewId="0">
      <pane ySplit="5" topLeftCell="A12" activePane="bottomLeft" state="frozen"/>
      <selection pane="bottomLeft" activeCell="B33" sqref="B33:C33"/>
    </sheetView>
  </sheetViews>
  <sheetFormatPr baseColWidth="10" defaultColWidth="9.140625" defaultRowHeight="14.25"/>
  <cols>
    <col min="1" max="1" width="36.85546875" style="4" customWidth="1"/>
    <col min="2" max="2" width="9.140625" style="4"/>
    <col min="3" max="3" width="64.140625" style="4" bestFit="1" customWidth="1"/>
    <col min="4" max="4" width="9.85546875" style="4" bestFit="1" customWidth="1"/>
    <col min="5" max="5" width="11" style="4" bestFit="1" customWidth="1"/>
    <col min="6" max="6" width="8.42578125" style="4" bestFit="1" customWidth="1"/>
    <col min="7" max="7" width="13" style="4" customWidth="1"/>
    <col min="8" max="16384" width="9.140625" style="4"/>
  </cols>
  <sheetData>
    <row r="2" spans="1:7" ht="18">
      <c r="A2" s="347" t="s">
        <v>294</v>
      </c>
      <c r="B2" s="330"/>
      <c r="C2" s="330"/>
      <c r="D2" s="330"/>
      <c r="E2" s="330"/>
      <c r="F2" s="330"/>
      <c r="G2" s="330"/>
    </row>
    <row r="3" spans="1:7" ht="15" thickBot="1">
      <c r="A3" s="59"/>
    </row>
    <row r="4" spans="1:7" s="52" customFormat="1" ht="13.5" thickBot="1">
      <c r="A4" s="348" t="s">
        <v>98</v>
      </c>
      <c r="B4" s="350" t="s">
        <v>99</v>
      </c>
      <c r="C4" s="351"/>
      <c r="D4" s="354" t="s">
        <v>100</v>
      </c>
      <c r="E4" s="348" t="s">
        <v>101</v>
      </c>
      <c r="F4" s="348" t="s">
        <v>102</v>
      </c>
      <c r="G4" s="13" t="s">
        <v>103</v>
      </c>
    </row>
    <row r="5" spans="1:7" s="52" customFormat="1" ht="15" customHeight="1" thickBot="1">
      <c r="A5" s="349"/>
      <c r="B5" s="352"/>
      <c r="C5" s="353"/>
      <c r="D5" s="355"/>
      <c r="E5" s="349"/>
      <c r="F5" s="349"/>
      <c r="G5" s="14" t="s">
        <v>101</v>
      </c>
    </row>
    <row r="6" spans="1:7" ht="15" thickBot="1">
      <c r="A6" s="342" t="s">
        <v>104</v>
      </c>
      <c r="B6" s="92">
        <v>1100</v>
      </c>
      <c r="C6" s="93" t="s">
        <v>105</v>
      </c>
      <c r="D6" s="15" t="s">
        <v>63</v>
      </c>
      <c r="E6" s="15" t="s">
        <v>63</v>
      </c>
      <c r="F6" s="15" t="s">
        <v>63</v>
      </c>
      <c r="G6" s="15" t="s">
        <v>63</v>
      </c>
    </row>
    <row r="7" spans="1:7" ht="15" thickBot="1">
      <c r="A7" s="343"/>
      <c r="B7" s="92">
        <v>1200</v>
      </c>
      <c r="C7" s="93" t="s">
        <v>106</v>
      </c>
      <c r="D7" s="15" t="s">
        <v>63</v>
      </c>
      <c r="E7" s="15" t="s">
        <v>63</v>
      </c>
      <c r="F7" s="15" t="s">
        <v>63</v>
      </c>
      <c r="G7" s="15" t="s">
        <v>63</v>
      </c>
    </row>
    <row r="8" spans="1:7" ht="15" thickBot="1">
      <c r="A8" s="343"/>
      <c r="B8" s="92">
        <v>1300</v>
      </c>
      <c r="C8" s="93" t="s">
        <v>107</v>
      </c>
      <c r="D8" s="15" t="s">
        <v>63</v>
      </c>
      <c r="E8" s="15" t="s">
        <v>63</v>
      </c>
      <c r="F8" s="15" t="s">
        <v>63</v>
      </c>
      <c r="G8" s="15" t="s">
        <v>63</v>
      </c>
    </row>
    <row r="9" spans="1:7" ht="15" thickBot="1">
      <c r="A9" s="343"/>
      <c r="B9" s="92">
        <v>1400</v>
      </c>
      <c r="C9" s="93" t="s">
        <v>108</v>
      </c>
      <c r="D9" s="15" t="s">
        <v>63</v>
      </c>
      <c r="E9" s="15" t="s">
        <v>63</v>
      </c>
      <c r="F9" s="15" t="s">
        <v>63</v>
      </c>
      <c r="G9" s="15" t="s">
        <v>63</v>
      </c>
    </row>
    <row r="10" spans="1:7" ht="15" thickBot="1">
      <c r="A10" s="343"/>
      <c r="B10" s="92">
        <v>1500</v>
      </c>
      <c r="C10" s="93" t="s">
        <v>109</v>
      </c>
      <c r="D10" s="15" t="s">
        <v>63</v>
      </c>
      <c r="E10" s="15" t="s">
        <v>63</v>
      </c>
      <c r="F10" s="15" t="s">
        <v>63</v>
      </c>
      <c r="G10" s="15" t="s">
        <v>63</v>
      </c>
    </row>
    <row r="11" spans="1:7" ht="15" thickBot="1">
      <c r="A11" s="343"/>
      <c r="B11" s="92">
        <v>1600</v>
      </c>
      <c r="C11" s="93" t="s">
        <v>110</v>
      </c>
      <c r="D11" s="15" t="s">
        <v>63</v>
      </c>
      <c r="E11" s="15" t="s">
        <v>63</v>
      </c>
      <c r="F11" s="15" t="s">
        <v>63</v>
      </c>
      <c r="G11" s="15" t="s">
        <v>63</v>
      </c>
    </row>
    <row r="12" spans="1:7" ht="15" thickBot="1">
      <c r="A12" s="343"/>
      <c r="B12" s="92">
        <v>1700</v>
      </c>
      <c r="C12" s="93" t="s">
        <v>111</v>
      </c>
      <c r="D12" s="15" t="s">
        <v>63</v>
      </c>
      <c r="E12" s="15" t="s">
        <v>63</v>
      </c>
      <c r="F12" s="15" t="s">
        <v>63</v>
      </c>
      <c r="G12" s="15" t="s">
        <v>63</v>
      </c>
    </row>
    <row r="13" spans="1:7" ht="15" thickBot="1">
      <c r="A13" s="344"/>
      <c r="B13" s="345" t="s">
        <v>112</v>
      </c>
      <c r="C13" s="346"/>
      <c r="D13" s="95" t="s">
        <v>63</v>
      </c>
      <c r="E13" s="95" t="s">
        <v>63</v>
      </c>
      <c r="F13" s="95" t="s">
        <v>63</v>
      </c>
      <c r="G13" s="95" t="s">
        <v>63</v>
      </c>
    </row>
    <row r="14" spans="1:7" ht="15" thickBot="1">
      <c r="A14" s="342" t="s">
        <v>113</v>
      </c>
      <c r="B14" s="94">
        <v>2100</v>
      </c>
      <c r="C14" s="93" t="s">
        <v>114</v>
      </c>
      <c r="D14" s="15" t="s">
        <v>63</v>
      </c>
      <c r="E14" s="15" t="s">
        <v>63</v>
      </c>
      <c r="F14" s="15" t="s">
        <v>63</v>
      </c>
      <c r="G14" s="15" t="s">
        <v>63</v>
      </c>
    </row>
    <row r="15" spans="1:7" ht="15" thickBot="1">
      <c r="A15" s="343"/>
      <c r="B15" s="94">
        <v>2200</v>
      </c>
      <c r="C15" s="93" t="s">
        <v>115</v>
      </c>
      <c r="D15" s="15" t="s">
        <v>63</v>
      </c>
      <c r="E15" s="15" t="s">
        <v>63</v>
      </c>
      <c r="F15" s="15" t="s">
        <v>63</v>
      </c>
      <c r="G15" s="15" t="s">
        <v>63</v>
      </c>
    </row>
    <row r="16" spans="1:7" ht="15" thickBot="1">
      <c r="A16" s="343"/>
      <c r="B16" s="94">
        <v>2300</v>
      </c>
      <c r="C16" s="93" t="s">
        <v>116</v>
      </c>
      <c r="D16" s="15" t="s">
        <v>63</v>
      </c>
      <c r="E16" s="15" t="s">
        <v>63</v>
      </c>
      <c r="F16" s="15" t="s">
        <v>63</v>
      </c>
      <c r="G16" s="15" t="s">
        <v>63</v>
      </c>
    </row>
    <row r="17" spans="1:7" ht="15" thickBot="1">
      <c r="A17" s="343"/>
      <c r="B17" s="94">
        <v>2400</v>
      </c>
      <c r="C17" s="93" t="s">
        <v>117</v>
      </c>
      <c r="D17" s="15" t="s">
        <v>63</v>
      </c>
      <c r="E17" s="15" t="s">
        <v>63</v>
      </c>
      <c r="F17" s="15" t="s">
        <v>63</v>
      </c>
      <c r="G17" s="15" t="s">
        <v>63</v>
      </c>
    </row>
    <row r="18" spans="1:7" ht="15" thickBot="1">
      <c r="A18" s="343"/>
      <c r="B18" s="94">
        <v>2500</v>
      </c>
      <c r="C18" s="93" t="s">
        <v>118</v>
      </c>
      <c r="D18" s="15" t="s">
        <v>63</v>
      </c>
      <c r="E18" s="15" t="s">
        <v>63</v>
      </c>
      <c r="F18" s="15" t="s">
        <v>63</v>
      </c>
      <c r="G18" s="15" t="s">
        <v>63</v>
      </c>
    </row>
    <row r="19" spans="1:7" ht="15" thickBot="1">
      <c r="A19" s="343"/>
      <c r="B19" s="94">
        <v>2600</v>
      </c>
      <c r="C19" s="93" t="s">
        <v>119</v>
      </c>
      <c r="D19" s="15" t="s">
        <v>63</v>
      </c>
      <c r="E19" s="15" t="s">
        <v>63</v>
      </c>
      <c r="F19" s="15" t="s">
        <v>63</v>
      </c>
      <c r="G19" s="15" t="s">
        <v>63</v>
      </c>
    </row>
    <row r="20" spans="1:7" ht="15" thickBot="1">
      <c r="A20" s="343"/>
      <c r="B20" s="94">
        <v>2700</v>
      </c>
      <c r="C20" s="93" t="s">
        <v>120</v>
      </c>
      <c r="D20" s="15" t="s">
        <v>63</v>
      </c>
      <c r="E20" s="15" t="s">
        <v>63</v>
      </c>
      <c r="F20" s="15" t="s">
        <v>63</v>
      </c>
      <c r="G20" s="15" t="s">
        <v>63</v>
      </c>
    </row>
    <row r="21" spans="1:7" ht="15" thickBot="1">
      <c r="A21" s="343"/>
      <c r="B21" s="94">
        <v>2800</v>
      </c>
      <c r="C21" s="93" t="s">
        <v>121</v>
      </c>
      <c r="D21" s="15" t="s">
        <v>63</v>
      </c>
      <c r="E21" s="15" t="s">
        <v>63</v>
      </c>
      <c r="F21" s="15" t="s">
        <v>63</v>
      </c>
      <c r="G21" s="15" t="s">
        <v>63</v>
      </c>
    </row>
    <row r="22" spans="1:7" ht="15" thickBot="1">
      <c r="A22" s="343"/>
      <c r="B22" s="94">
        <v>2900</v>
      </c>
      <c r="C22" s="93" t="s">
        <v>122</v>
      </c>
      <c r="D22" s="15" t="s">
        <v>63</v>
      </c>
      <c r="E22" s="15" t="s">
        <v>63</v>
      </c>
      <c r="F22" s="15" t="s">
        <v>63</v>
      </c>
      <c r="G22" s="15" t="s">
        <v>63</v>
      </c>
    </row>
    <row r="23" spans="1:7" ht="15" thickBot="1">
      <c r="A23" s="344"/>
      <c r="B23" s="345" t="s">
        <v>123</v>
      </c>
      <c r="C23" s="346"/>
      <c r="D23" s="95" t="s">
        <v>63</v>
      </c>
      <c r="E23" s="95" t="s">
        <v>63</v>
      </c>
      <c r="F23" s="95" t="s">
        <v>63</v>
      </c>
      <c r="G23" s="95" t="s">
        <v>63</v>
      </c>
    </row>
    <row r="24" spans="1:7" ht="15" thickBot="1">
      <c r="A24" s="342" t="s">
        <v>124</v>
      </c>
      <c r="B24" s="92">
        <v>3100</v>
      </c>
      <c r="C24" s="93" t="s">
        <v>125</v>
      </c>
      <c r="D24" s="15" t="s">
        <v>63</v>
      </c>
      <c r="E24" s="15" t="s">
        <v>63</v>
      </c>
      <c r="F24" s="15" t="s">
        <v>63</v>
      </c>
      <c r="G24" s="15" t="s">
        <v>63</v>
      </c>
    </row>
    <row r="25" spans="1:7" ht="15" thickBot="1">
      <c r="A25" s="343"/>
      <c r="B25" s="92">
        <v>3200</v>
      </c>
      <c r="C25" s="93" t="s">
        <v>126</v>
      </c>
      <c r="D25" s="15" t="s">
        <v>63</v>
      </c>
      <c r="E25" s="15" t="s">
        <v>63</v>
      </c>
      <c r="F25" s="15" t="s">
        <v>63</v>
      </c>
      <c r="G25" s="15" t="s">
        <v>63</v>
      </c>
    </row>
    <row r="26" spans="1:7" ht="15" thickBot="1">
      <c r="A26" s="343"/>
      <c r="B26" s="92">
        <v>3300</v>
      </c>
      <c r="C26" s="93" t="s">
        <v>127</v>
      </c>
      <c r="D26" s="15" t="s">
        <v>63</v>
      </c>
      <c r="E26" s="15" t="s">
        <v>63</v>
      </c>
      <c r="F26" s="15" t="s">
        <v>63</v>
      </c>
      <c r="G26" s="15" t="s">
        <v>63</v>
      </c>
    </row>
    <row r="27" spans="1:7" ht="15" thickBot="1">
      <c r="A27" s="343"/>
      <c r="B27" s="92">
        <v>3400</v>
      </c>
      <c r="C27" s="93" t="s">
        <v>128</v>
      </c>
      <c r="D27" s="15" t="s">
        <v>63</v>
      </c>
      <c r="E27" s="15" t="s">
        <v>63</v>
      </c>
      <c r="F27" s="15" t="s">
        <v>63</v>
      </c>
      <c r="G27" s="15" t="s">
        <v>63</v>
      </c>
    </row>
    <row r="28" spans="1:7" ht="15" thickBot="1">
      <c r="A28" s="343"/>
      <c r="B28" s="92">
        <v>3500</v>
      </c>
      <c r="C28" s="93" t="s">
        <v>129</v>
      </c>
      <c r="D28" s="15" t="s">
        <v>63</v>
      </c>
      <c r="E28" s="15" t="s">
        <v>63</v>
      </c>
      <c r="F28" s="15" t="s">
        <v>63</v>
      </c>
      <c r="G28" s="15" t="s">
        <v>63</v>
      </c>
    </row>
    <row r="29" spans="1:7" ht="15" thickBot="1">
      <c r="A29" s="343"/>
      <c r="B29" s="92">
        <v>3600</v>
      </c>
      <c r="C29" s="93" t="s">
        <v>130</v>
      </c>
      <c r="D29" s="15" t="s">
        <v>63</v>
      </c>
      <c r="E29" s="15" t="s">
        <v>63</v>
      </c>
      <c r="F29" s="15" t="s">
        <v>63</v>
      </c>
      <c r="G29" s="15" t="s">
        <v>63</v>
      </c>
    </row>
    <row r="30" spans="1:7" ht="15" thickBot="1">
      <c r="A30" s="343"/>
      <c r="B30" s="92">
        <v>3700</v>
      </c>
      <c r="C30" s="93" t="s">
        <v>131</v>
      </c>
      <c r="D30" s="15" t="s">
        <v>63</v>
      </c>
      <c r="E30" s="15" t="s">
        <v>63</v>
      </c>
      <c r="F30" s="15" t="s">
        <v>63</v>
      </c>
      <c r="G30" s="15" t="s">
        <v>63</v>
      </c>
    </row>
    <row r="31" spans="1:7" ht="15" thickBot="1">
      <c r="A31" s="343"/>
      <c r="B31" s="92">
        <v>3800</v>
      </c>
      <c r="C31" s="93" t="s">
        <v>132</v>
      </c>
      <c r="D31" s="15" t="s">
        <v>63</v>
      </c>
      <c r="E31" s="15" t="s">
        <v>63</v>
      </c>
      <c r="F31" s="15" t="s">
        <v>63</v>
      </c>
      <c r="G31" s="15" t="s">
        <v>63</v>
      </c>
    </row>
    <row r="32" spans="1:7" ht="15" thickBot="1">
      <c r="A32" s="343"/>
      <c r="B32" s="92">
        <v>3900</v>
      </c>
      <c r="C32" s="93" t="s">
        <v>133</v>
      </c>
      <c r="D32" s="15" t="s">
        <v>63</v>
      </c>
      <c r="E32" s="15" t="s">
        <v>63</v>
      </c>
      <c r="F32" s="15" t="s">
        <v>63</v>
      </c>
      <c r="G32" s="15" t="s">
        <v>63</v>
      </c>
    </row>
    <row r="33" spans="1:7" ht="15" thickBot="1">
      <c r="A33" s="344"/>
      <c r="B33" s="345" t="s">
        <v>134</v>
      </c>
      <c r="C33" s="346"/>
      <c r="D33" s="95" t="s">
        <v>63</v>
      </c>
      <c r="E33" s="95" t="s">
        <v>63</v>
      </c>
      <c r="F33" s="95" t="s">
        <v>63</v>
      </c>
      <c r="G33" s="95" t="s">
        <v>63</v>
      </c>
    </row>
    <row r="34" spans="1:7" ht="15" thickBot="1">
      <c r="A34" s="342" t="s">
        <v>135</v>
      </c>
      <c r="B34" s="92">
        <v>4100</v>
      </c>
      <c r="C34" s="93" t="s">
        <v>136</v>
      </c>
      <c r="D34" s="16" t="s">
        <v>63</v>
      </c>
      <c r="E34" s="16" t="s">
        <v>63</v>
      </c>
      <c r="F34" s="16" t="s">
        <v>63</v>
      </c>
      <c r="G34" s="16" t="s">
        <v>63</v>
      </c>
    </row>
    <row r="35" spans="1:7" ht="15" thickBot="1">
      <c r="A35" s="343"/>
      <c r="B35" s="92">
        <v>4200</v>
      </c>
      <c r="C35" s="93" t="s">
        <v>137</v>
      </c>
      <c r="D35" s="16" t="s">
        <v>63</v>
      </c>
      <c r="E35" s="16" t="s">
        <v>63</v>
      </c>
      <c r="F35" s="16" t="s">
        <v>63</v>
      </c>
      <c r="G35" s="16" t="s">
        <v>63</v>
      </c>
    </row>
    <row r="36" spans="1:7" ht="15" thickBot="1">
      <c r="A36" s="343"/>
      <c r="B36" s="92">
        <v>4300</v>
      </c>
      <c r="C36" s="93" t="s">
        <v>138</v>
      </c>
      <c r="D36" s="17" t="s">
        <v>63</v>
      </c>
      <c r="E36" s="17" t="s">
        <v>63</v>
      </c>
      <c r="F36" s="17" t="s">
        <v>63</v>
      </c>
      <c r="G36" s="17" t="s">
        <v>63</v>
      </c>
    </row>
    <row r="37" spans="1:7" ht="15" thickBot="1">
      <c r="A37" s="343"/>
      <c r="B37" s="92">
        <v>4400</v>
      </c>
      <c r="C37" s="93" t="s">
        <v>139</v>
      </c>
      <c r="D37" s="17" t="s">
        <v>63</v>
      </c>
      <c r="E37" s="17" t="s">
        <v>63</v>
      </c>
      <c r="F37" s="17" t="s">
        <v>63</v>
      </c>
      <c r="G37" s="17" t="s">
        <v>63</v>
      </c>
    </row>
    <row r="38" spans="1:7" ht="15" thickBot="1">
      <c r="A38" s="343"/>
      <c r="B38" s="92">
        <v>4500</v>
      </c>
      <c r="C38" s="93" t="s">
        <v>140</v>
      </c>
      <c r="D38" s="17" t="s">
        <v>63</v>
      </c>
      <c r="E38" s="17" t="s">
        <v>63</v>
      </c>
      <c r="F38" s="17" t="s">
        <v>63</v>
      </c>
      <c r="G38" s="17" t="s">
        <v>63</v>
      </c>
    </row>
    <row r="39" spans="1:7" ht="15" thickBot="1">
      <c r="A39" s="343"/>
      <c r="B39" s="92">
        <v>4600</v>
      </c>
      <c r="C39" s="93" t="s">
        <v>141</v>
      </c>
      <c r="D39" s="17" t="s">
        <v>63</v>
      </c>
      <c r="E39" s="17" t="s">
        <v>63</v>
      </c>
      <c r="F39" s="17" t="s">
        <v>63</v>
      </c>
      <c r="G39" s="17" t="s">
        <v>63</v>
      </c>
    </row>
    <row r="40" spans="1:7" ht="15" thickBot="1">
      <c r="A40" s="343"/>
      <c r="B40" s="92">
        <v>4700</v>
      </c>
      <c r="C40" s="93" t="s">
        <v>142</v>
      </c>
      <c r="D40" s="17" t="s">
        <v>63</v>
      </c>
      <c r="E40" s="17" t="s">
        <v>63</v>
      </c>
      <c r="F40" s="17" t="s">
        <v>63</v>
      </c>
      <c r="G40" s="17" t="s">
        <v>63</v>
      </c>
    </row>
    <row r="41" spans="1:7" ht="15" thickBot="1">
      <c r="A41" s="343"/>
      <c r="B41" s="92">
        <v>4800</v>
      </c>
      <c r="C41" s="93" t="s">
        <v>143</v>
      </c>
      <c r="D41" s="17" t="s">
        <v>63</v>
      </c>
      <c r="E41" s="17" t="s">
        <v>63</v>
      </c>
      <c r="F41" s="17" t="s">
        <v>63</v>
      </c>
      <c r="G41" s="17" t="s">
        <v>63</v>
      </c>
    </row>
    <row r="42" spans="1:7" ht="15" thickBot="1">
      <c r="A42" s="343"/>
      <c r="B42" s="92">
        <v>4900</v>
      </c>
      <c r="C42" s="93" t="s">
        <v>144</v>
      </c>
      <c r="D42" s="17" t="s">
        <v>63</v>
      </c>
      <c r="E42" s="17" t="s">
        <v>63</v>
      </c>
      <c r="F42" s="17" t="s">
        <v>63</v>
      </c>
      <c r="G42" s="17" t="s">
        <v>63</v>
      </c>
    </row>
    <row r="43" spans="1:7" s="60" customFormat="1" ht="23.45" customHeight="1" thickBot="1">
      <c r="A43" s="339" t="s">
        <v>145</v>
      </c>
      <c r="B43" s="340"/>
      <c r="C43" s="341"/>
      <c r="D43" s="18" t="s">
        <v>63</v>
      </c>
      <c r="E43" s="18" t="s">
        <v>63</v>
      </c>
      <c r="F43" s="18" t="s">
        <v>63</v>
      </c>
      <c r="G43" s="18" t="s">
        <v>63</v>
      </c>
    </row>
    <row r="44" spans="1:7">
      <c r="A44" s="61"/>
      <c r="B44" s="62"/>
      <c r="C44" s="62"/>
      <c r="D44" s="62"/>
      <c r="E44" s="62"/>
      <c r="F44" s="62"/>
      <c r="G44" s="62"/>
    </row>
  </sheetData>
  <mergeCells count="14">
    <mergeCell ref="A2:G2"/>
    <mergeCell ref="A4:A5"/>
    <mergeCell ref="B4:C5"/>
    <mergeCell ref="D4:D5"/>
    <mergeCell ref="E4:E5"/>
    <mergeCell ref="F4:F5"/>
    <mergeCell ref="A43:C43"/>
    <mergeCell ref="A34:A42"/>
    <mergeCell ref="A6:A13"/>
    <mergeCell ref="B13:C13"/>
    <mergeCell ref="A14:A23"/>
    <mergeCell ref="B23:C23"/>
    <mergeCell ref="A24:A33"/>
    <mergeCell ref="B33:C33"/>
  </mergeCell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pane ySplit="5" topLeftCell="A6" activePane="bottomLeft" state="frozen"/>
      <selection pane="bottomLeft" activeCell="A4" sqref="A4:A5"/>
    </sheetView>
  </sheetViews>
  <sheetFormatPr baseColWidth="10" defaultColWidth="11.42578125" defaultRowHeight="14.25"/>
  <cols>
    <col min="1" max="5" width="25.5703125" style="4" customWidth="1"/>
    <col min="6" max="16384" width="11.42578125" style="4"/>
  </cols>
  <sheetData>
    <row r="2" spans="1:5" ht="33.75" customHeight="1">
      <c r="A2" s="358" t="s">
        <v>295</v>
      </c>
      <c r="B2" s="358"/>
      <c r="C2" s="358"/>
      <c r="D2" s="358"/>
      <c r="E2" s="358"/>
    </row>
    <row r="3" spans="1:5" ht="18.75" thickBot="1">
      <c r="A3" s="63"/>
    </row>
    <row r="4" spans="1:5">
      <c r="A4" s="356" t="s">
        <v>146</v>
      </c>
      <c r="B4" s="359" t="s">
        <v>100</v>
      </c>
      <c r="C4" s="348" t="s">
        <v>101</v>
      </c>
      <c r="D4" s="348" t="s">
        <v>102</v>
      </c>
      <c r="E4" s="348" t="s">
        <v>151</v>
      </c>
    </row>
    <row r="5" spans="1:5" ht="15" customHeight="1" thickBot="1">
      <c r="A5" s="357"/>
      <c r="B5" s="360"/>
      <c r="C5" s="349"/>
      <c r="D5" s="349"/>
      <c r="E5" s="349"/>
    </row>
    <row r="6" spans="1:5" ht="32.25" customHeight="1" thickBot="1">
      <c r="A6" s="19"/>
      <c r="B6" s="15" t="s">
        <v>63</v>
      </c>
      <c r="C6" s="15" t="s">
        <v>63</v>
      </c>
      <c r="D6" s="15" t="s">
        <v>63</v>
      </c>
      <c r="E6" s="15" t="s">
        <v>63</v>
      </c>
    </row>
    <row r="7" spans="1:5" ht="32.25" customHeight="1" thickBot="1">
      <c r="A7" s="19"/>
      <c r="B7" s="15" t="s">
        <v>63</v>
      </c>
      <c r="C7" s="15" t="s">
        <v>63</v>
      </c>
      <c r="D7" s="15" t="s">
        <v>63</v>
      </c>
      <c r="E7" s="15" t="s">
        <v>63</v>
      </c>
    </row>
    <row r="8" spans="1:5" ht="32.25" customHeight="1" thickBot="1">
      <c r="A8" s="19"/>
      <c r="B8" s="15" t="s">
        <v>63</v>
      </c>
      <c r="C8" s="15" t="s">
        <v>63</v>
      </c>
      <c r="D8" s="15" t="s">
        <v>63</v>
      </c>
      <c r="E8" s="15" t="s">
        <v>63</v>
      </c>
    </row>
    <row r="9" spans="1:5" ht="32.25" customHeight="1" thickBot="1">
      <c r="A9" s="19"/>
      <c r="B9" s="15" t="s">
        <v>63</v>
      </c>
      <c r="C9" s="15" t="s">
        <v>63</v>
      </c>
      <c r="D9" s="15" t="s">
        <v>63</v>
      </c>
      <c r="E9" s="15" t="s">
        <v>63</v>
      </c>
    </row>
    <row r="10" spans="1:5" ht="32.25" customHeight="1" thickBot="1">
      <c r="A10" s="19"/>
      <c r="B10" s="15" t="s">
        <v>63</v>
      </c>
      <c r="C10" s="15" t="s">
        <v>63</v>
      </c>
      <c r="D10" s="15" t="s">
        <v>63</v>
      </c>
      <c r="E10" s="15" t="s">
        <v>63</v>
      </c>
    </row>
    <row r="11" spans="1:5" ht="32.25" customHeight="1" thickBot="1">
      <c r="A11" s="19"/>
      <c r="B11" s="15" t="s">
        <v>63</v>
      </c>
      <c r="C11" s="15" t="s">
        <v>63</v>
      </c>
      <c r="D11" s="15" t="s">
        <v>63</v>
      </c>
      <c r="E11" s="15" t="s">
        <v>63</v>
      </c>
    </row>
    <row r="12" spans="1:5">
      <c r="A12" s="359" t="s">
        <v>81</v>
      </c>
      <c r="B12" s="356" t="s">
        <v>63</v>
      </c>
      <c r="C12" s="356" t="s">
        <v>63</v>
      </c>
      <c r="D12" s="356" t="s">
        <v>63</v>
      </c>
      <c r="E12" s="356" t="s">
        <v>63</v>
      </c>
    </row>
    <row r="13" spans="1:5" ht="15" thickBot="1">
      <c r="A13" s="360"/>
      <c r="B13" s="357"/>
      <c r="C13" s="357"/>
      <c r="D13" s="357"/>
      <c r="E13" s="357"/>
    </row>
    <row r="14" spans="1:5" ht="18">
      <c r="A14" s="63"/>
    </row>
  </sheetData>
  <mergeCells count="11">
    <mergeCell ref="E12:E13"/>
    <mergeCell ref="A2:E2"/>
    <mergeCell ref="A4:A5"/>
    <mergeCell ref="B4:B5"/>
    <mergeCell ref="C4:C5"/>
    <mergeCell ref="D4:D5"/>
    <mergeCell ref="A12:A13"/>
    <mergeCell ref="B12:B13"/>
    <mergeCell ref="C12:C13"/>
    <mergeCell ref="D12:D13"/>
    <mergeCell ref="E4: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pane ySplit="4" topLeftCell="A5" activePane="bottomLeft" state="frozen"/>
      <selection pane="bottomLeft" activeCell="G8" sqref="G8"/>
    </sheetView>
  </sheetViews>
  <sheetFormatPr baseColWidth="10" defaultColWidth="11.42578125" defaultRowHeight="15"/>
  <cols>
    <col min="1" max="1" width="47.7109375" style="1" customWidth="1"/>
    <col min="2" max="2" width="34.7109375" style="1" customWidth="1"/>
    <col min="3" max="3" width="36.140625" style="1" customWidth="1"/>
    <col min="4" max="16384" width="11.42578125" style="1"/>
  </cols>
  <sheetData>
    <row r="2" spans="1:4" ht="27" customHeight="1">
      <c r="A2" s="361" t="s">
        <v>342</v>
      </c>
      <c r="B2" s="361"/>
      <c r="C2" s="361"/>
    </row>
    <row r="3" spans="1:4" ht="18.75" thickBot="1">
      <c r="A3" s="20"/>
    </row>
    <row r="4" spans="1:4" ht="30" customHeight="1" thickBot="1">
      <c r="A4" s="11" t="s">
        <v>146</v>
      </c>
      <c r="B4" s="11" t="s">
        <v>147</v>
      </c>
      <c r="C4" s="11" t="s">
        <v>102</v>
      </c>
      <c r="D4" s="21"/>
    </row>
    <row r="5" spans="1:4" ht="29.25" customHeight="1" thickBot="1">
      <c r="A5" s="19"/>
      <c r="B5" s="15" t="s">
        <v>63</v>
      </c>
      <c r="C5" s="15" t="s">
        <v>63</v>
      </c>
      <c r="D5" s="21"/>
    </row>
    <row r="6" spans="1:4" ht="29.25" customHeight="1" thickBot="1">
      <c r="A6" s="19"/>
      <c r="B6" s="15" t="s">
        <v>63</v>
      </c>
      <c r="C6" s="15" t="s">
        <v>63</v>
      </c>
      <c r="D6" s="21"/>
    </row>
    <row r="7" spans="1:4" ht="29.25" customHeight="1" thickBot="1">
      <c r="A7" s="19"/>
      <c r="B7" s="15" t="s">
        <v>63</v>
      </c>
      <c r="C7" s="15" t="s">
        <v>63</v>
      </c>
      <c r="D7" s="21"/>
    </row>
    <row r="8" spans="1:4" ht="29.25" customHeight="1" thickBot="1">
      <c r="A8" s="19"/>
      <c r="B8" s="15" t="s">
        <v>63</v>
      </c>
      <c r="C8" s="15" t="s">
        <v>63</v>
      </c>
      <c r="D8" s="21"/>
    </row>
    <row r="9" spans="1:4" ht="29.25" customHeight="1" thickBot="1">
      <c r="A9" s="19"/>
      <c r="B9" s="15" t="s">
        <v>63</v>
      </c>
      <c r="C9" s="15" t="s">
        <v>63</v>
      </c>
      <c r="D9" s="21"/>
    </row>
    <row r="10" spans="1:4" ht="29.25" customHeight="1" thickBot="1">
      <c r="A10" s="19"/>
      <c r="B10" s="15" t="s">
        <v>63</v>
      </c>
      <c r="C10" s="15" t="s">
        <v>63</v>
      </c>
      <c r="D10" s="21"/>
    </row>
    <row r="11" spans="1:4" ht="18">
      <c r="A11" s="12"/>
      <c r="B11"/>
      <c r="C11"/>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60608"/>
  </sheetPr>
  <dimension ref="A1:A22"/>
  <sheetViews>
    <sheetView workbookViewId="0">
      <selection activeCell="A9" sqref="A9"/>
    </sheetView>
  </sheetViews>
  <sheetFormatPr baseColWidth="10" defaultColWidth="11.42578125" defaultRowHeight="14.25"/>
  <cols>
    <col min="1" max="1" width="141.5703125" style="4" customWidth="1"/>
    <col min="2" max="16384" width="11.42578125" style="4"/>
  </cols>
  <sheetData>
    <row r="1" spans="1:1">
      <c r="A1" s="64"/>
    </row>
    <row r="2" spans="1:1" ht="18">
      <c r="A2" s="65" t="s">
        <v>296</v>
      </c>
    </row>
    <row r="3" spans="1:1" ht="15.75">
      <c r="A3" s="66" t="s">
        <v>148</v>
      </c>
    </row>
    <row r="4" spans="1:1" ht="15.75">
      <c r="A4" s="66"/>
    </row>
    <row r="5" spans="1:1" ht="15.75">
      <c r="A5" s="67"/>
    </row>
    <row r="6" spans="1:1" s="69" customFormat="1" ht="15.75">
      <c r="A6" s="68"/>
    </row>
    <row r="7" spans="1:1" s="69" customFormat="1" ht="15">
      <c r="A7" s="76" t="s">
        <v>149</v>
      </c>
    </row>
    <row r="8" spans="1:1" ht="48.75" customHeight="1">
      <c r="A8" s="77" t="s">
        <v>297</v>
      </c>
    </row>
    <row r="9" spans="1:1" ht="49.5" customHeight="1">
      <c r="A9" s="78" t="s">
        <v>298</v>
      </c>
    </row>
    <row r="10" spans="1:1" ht="26.25" customHeight="1">
      <c r="A10" s="78" t="s">
        <v>299</v>
      </c>
    </row>
    <row r="11" spans="1:1" ht="27" customHeight="1">
      <c r="A11" s="78" t="s">
        <v>300</v>
      </c>
    </row>
    <row r="12" spans="1:1" ht="15.75">
      <c r="A12" s="68"/>
    </row>
    <row r="13" spans="1:1">
      <c r="A13" s="71"/>
    </row>
    <row r="14" spans="1:1" ht="15">
      <c r="A14" s="72"/>
    </row>
    <row r="15" spans="1:1" ht="15.75">
      <c r="A15" s="70"/>
    </row>
    <row r="16" spans="1:1" ht="15.75">
      <c r="A16" s="70"/>
    </row>
    <row r="17" spans="1:1" ht="15">
      <c r="A17" s="73"/>
    </row>
    <row r="18" spans="1:1" ht="15">
      <c r="A18" s="73"/>
    </row>
    <row r="19" spans="1:1" ht="15.75">
      <c r="A19" s="70"/>
    </row>
    <row r="20" spans="1:1" ht="15">
      <c r="A20" s="73"/>
    </row>
    <row r="21" spans="1:1">
      <c r="A21" s="74"/>
    </row>
    <row r="22" spans="1:1" ht="15">
      <c r="A22" s="7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pane ySplit="4" topLeftCell="A5" activePane="bottomLeft" state="frozen"/>
      <selection pane="bottomLeft" activeCell="J8" sqref="J8"/>
    </sheetView>
  </sheetViews>
  <sheetFormatPr baseColWidth="10" defaultColWidth="11.42578125" defaultRowHeight="14.25"/>
  <cols>
    <col min="1" max="1" width="17.42578125" style="4" customWidth="1"/>
    <col min="2" max="2" width="24.28515625" style="4" customWidth="1"/>
    <col min="3" max="3" width="21.85546875" style="4" customWidth="1"/>
    <col min="4" max="4" width="23" style="4" customWidth="1"/>
    <col min="5" max="5" width="24.7109375" style="4" customWidth="1"/>
    <col min="6" max="16384" width="11.42578125" style="4"/>
  </cols>
  <sheetData>
    <row r="2" spans="1:6" ht="36.75" customHeight="1">
      <c r="A2" s="362" t="s">
        <v>334</v>
      </c>
      <c r="B2" s="362"/>
      <c r="C2" s="362"/>
      <c r="D2" s="362"/>
      <c r="E2" s="362"/>
    </row>
    <row r="3" spans="1:6" ht="16.5" thickBot="1">
      <c r="A3" s="79"/>
    </row>
    <row r="4" spans="1:6" s="69" customFormat="1" ht="27.75" customHeight="1" thickBot="1">
      <c r="A4" s="80" t="s">
        <v>150</v>
      </c>
      <c r="B4" s="80" t="s">
        <v>100</v>
      </c>
      <c r="C4" s="80" t="s">
        <v>101</v>
      </c>
      <c r="D4" s="80" t="s">
        <v>102</v>
      </c>
      <c r="E4" s="80" t="s">
        <v>151</v>
      </c>
      <c r="F4" s="83"/>
    </row>
    <row r="5" spans="1:6" s="69" customFormat="1" ht="31.5" customHeight="1" thickBot="1">
      <c r="A5" s="81" t="s">
        <v>152</v>
      </c>
      <c r="B5" s="81"/>
      <c r="C5" s="81"/>
      <c r="D5" s="81"/>
      <c r="E5" s="81"/>
      <c r="F5" s="83"/>
    </row>
    <row r="6" spans="1:6" ht="31.5" customHeight="1" thickBot="1">
      <c r="A6" s="82" t="s">
        <v>153</v>
      </c>
      <c r="B6" s="82"/>
      <c r="C6" s="82"/>
      <c r="D6" s="82"/>
      <c r="E6" s="82"/>
    </row>
    <row r="7" spans="1:6" ht="31.5" customHeight="1" thickBot="1">
      <c r="A7" s="22" t="s">
        <v>154</v>
      </c>
      <c r="B7" s="23"/>
      <c r="C7" s="23"/>
      <c r="D7" s="23"/>
      <c r="E7" s="23"/>
    </row>
    <row r="8" spans="1:6" ht="31.5" customHeight="1" thickBot="1">
      <c r="A8" s="22" t="s">
        <v>155</v>
      </c>
      <c r="B8" s="23"/>
      <c r="C8" s="23"/>
      <c r="D8" s="23"/>
      <c r="E8" s="23"/>
    </row>
    <row r="9" spans="1:6" ht="31.5" customHeight="1" thickBot="1">
      <c r="A9" s="22" t="s">
        <v>156</v>
      </c>
      <c r="B9" s="172">
        <v>16566537.93</v>
      </c>
      <c r="C9" s="172">
        <v>16566537.93</v>
      </c>
      <c r="D9" s="172">
        <v>14032250.25</v>
      </c>
      <c r="E9" s="172">
        <f>D9/C9</f>
        <v>0.84702369977913672</v>
      </c>
    </row>
    <row r="10" spans="1:6" ht="21" customHeight="1" thickBot="1">
      <c r="A10" s="24" t="s">
        <v>81</v>
      </c>
      <c r="B10" s="188">
        <f>SUM(B9)</f>
        <v>16566537.93</v>
      </c>
      <c r="C10" s="188">
        <f>SUM(C9)</f>
        <v>16566537.93</v>
      </c>
      <c r="D10" s="188">
        <f>SUM(D9)</f>
        <v>14032250.25</v>
      </c>
      <c r="E10" s="188">
        <f>SUM(E9)</f>
        <v>0.84702369977913672</v>
      </c>
    </row>
    <row r="13" spans="1:6" ht="15">
      <c r="B13" s="173"/>
      <c r="C13" s="173"/>
      <c r="D13" s="173"/>
    </row>
    <row r="14" spans="1:6">
      <c r="B14" s="174"/>
      <c r="C14" s="174"/>
      <c r="D14" s="174"/>
    </row>
  </sheetData>
  <mergeCells count="1">
    <mergeCell ref="A2:E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Anexo A</vt:lpstr>
      <vt:lpstr>Consideraciones</vt:lpstr>
      <vt:lpstr>Anexo 1</vt:lpstr>
      <vt:lpstr>Anexo 2</vt:lpstr>
      <vt:lpstr>Tabla 1</vt:lpstr>
      <vt:lpstr>Tabla 2</vt:lpstr>
      <vt:lpstr>Tabla 3</vt:lpstr>
      <vt:lpstr>Anexo 1.</vt:lpstr>
      <vt:lpstr>Tabla 1.</vt:lpstr>
      <vt:lpstr>Tabla 2.</vt:lpstr>
      <vt:lpstr>Tabla 3.</vt:lpstr>
      <vt:lpstr>Tabla 4.</vt:lpstr>
      <vt:lpstr>Anexo 2.</vt:lpstr>
      <vt:lpstr>Anexo 3..</vt:lpstr>
      <vt:lpstr>Anexo 4..</vt:lpstr>
      <vt:lpstr>Anexo 5..</vt:lpstr>
      <vt:lpstr>Guia-Video</vt:lpstr>
      <vt:lpstr>'Anexo 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2023-06-30T18:57:56Z</dcterms:modified>
</cp:coreProperties>
</file>