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255" windowHeight="9180" tabRatio="749"/>
  </bookViews>
  <sheets>
    <sheet name="Analisis de Pertinencia" sheetId="4" r:id="rId1"/>
    <sheet name="CIEES y COPAES" sheetId="2" r:id="rId2"/>
    <sheet name="Fortalezas y Problemas" sheetId="12" r:id="rId3"/>
    <sheet name="EGEL" sheetId="6" r:id="rId4"/>
    <sheet name="Cooperacion Acad." sheetId="7" r:id="rId5"/>
    <sheet name="vinculación" sheetId="11" r:id="rId6"/>
  </sheets>
  <definedNames>
    <definedName name="_GoBack" localSheetId="5">vinculación!$A$15</definedName>
  </definedNames>
  <calcPr calcId="144525"/>
</workbook>
</file>

<file path=xl/calcChain.xml><?xml version="1.0" encoding="utf-8"?>
<calcChain xmlns="http://schemas.openxmlformats.org/spreadsheetml/2006/main">
  <c r="C5" i="6"/>
  <c r="D5"/>
  <c r="E5"/>
  <c r="B5"/>
  <c r="B1" i="7"/>
</calcChain>
</file>

<file path=xl/sharedStrings.xml><?xml version="1.0" encoding="utf-8"?>
<sst xmlns="http://schemas.openxmlformats.org/spreadsheetml/2006/main" count="340" uniqueCount="145">
  <si>
    <t>Número</t>
  </si>
  <si>
    <t>%</t>
  </si>
  <si>
    <t>DES</t>
  </si>
  <si>
    <t>Atendidas</t>
  </si>
  <si>
    <t xml:space="preserve">Síntesis de la atención a las recomendaciones académicas de los CIEES </t>
  </si>
  <si>
    <t>Síntesis de la atención a las recomendaciones académicas de los COPAES</t>
  </si>
  <si>
    <t>PE de Posgrado</t>
  </si>
  <si>
    <t>Innovación Educativa</t>
  </si>
  <si>
    <t>Vinculación con el entorno</t>
  </si>
  <si>
    <t>Atención recomendaciones CIEES-COPAES</t>
  </si>
  <si>
    <t>Síntesis del análisis de pertinencia de los PE a nivel de cada DES de la institución</t>
  </si>
  <si>
    <t>Número de PE</t>
  </si>
  <si>
    <t>Considera las prioridades de los planes de desarrollo</t>
  </si>
  <si>
    <t>Considera los estudios de oferta y demanda</t>
  </si>
  <si>
    <t>Considera los estudios de seguimiento de egresados</t>
  </si>
  <si>
    <t>Considera las competencias profesionales</t>
  </si>
  <si>
    <t>Considera aspectos de investigación</t>
  </si>
  <si>
    <t>Sí</t>
  </si>
  <si>
    <t>No</t>
  </si>
  <si>
    <t xml:space="preserve">Infraestructura: instalaciones, laboratorios, equipo y servicios  </t>
  </si>
  <si>
    <t xml:space="preserve">Reconocimiento social y laboral </t>
  </si>
  <si>
    <t xml:space="preserve">Vinculación con los sectores de la sociedad </t>
  </si>
  <si>
    <t>Planeación, gestión y evaluación</t>
  </si>
  <si>
    <t>Desempeño estudiantil, retención y eficiencia terminal 
física</t>
  </si>
  <si>
    <t>Normativa y políticas generales</t>
  </si>
  <si>
    <t>Modelo educativo y plan de estudios</t>
  </si>
  <si>
    <t>Servicio de apoyo al estudiantado</t>
  </si>
  <si>
    <t>Perfil y actividades del personal académico</t>
  </si>
  <si>
    <t>Docencia e investigación</t>
  </si>
  <si>
    <t>Personal académico adscrito al programa</t>
  </si>
  <si>
    <t>Currículum</t>
  </si>
  <si>
    <t>Métodos e instrumentos para evaluar el aprendizaje</t>
  </si>
  <si>
    <t>Servicios institucionales para el aprendizaje de los estudiantes
física</t>
  </si>
  <si>
    <t>Alumnos</t>
  </si>
  <si>
    <t>Infraestructura y equipamiento de apoyo al desarrollo del programa</t>
  </si>
  <si>
    <t>Líneas y actividades de investigación, en su caso, para la impartición del programa</t>
  </si>
  <si>
    <t>Vinculación</t>
  </si>
  <si>
    <t>Normativa institucional que regule la operación del programa</t>
  </si>
  <si>
    <t>Conducción académico-administrativa</t>
  </si>
  <si>
    <t>Proceso de planeación y evaluación</t>
  </si>
  <si>
    <t>Gestión administrativa y financiamiento</t>
  </si>
  <si>
    <t>Resumen del análisis de la pertinencia de los PE de la DES</t>
  </si>
  <si>
    <t>PE 1</t>
  </si>
  <si>
    <t>PE 2</t>
  </si>
  <si>
    <t>PE 3</t>
  </si>
  <si>
    <t>Año de inicio y/o de actualización de los planes y progrmas de estudio</t>
  </si>
  <si>
    <t>Considera las prioridades de los planes de desarrollo vigentes</t>
  </si>
  <si>
    <t>Considera los estudios de oferta y demanda (factibilidad)</t>
  </si>
  <si>
    <t>Considera los resultados de estudios de seguimiento de egresados para la actualización de los planes y programas de estudio</t>
  </si>
  <si>
    <t>En materia de investigación existen programas y proyectos de estudio de problemas de la realidad nacional y la busqueda de la solución de ellos</t>
  </si>
  <si>
    <t>Programa educativo</t>
  </si>
  <si>
    <t>Estudiantes que presentaron el EGEL</t>
  </si>
  <si>
    <t>Estudiantes con Testimonio de Desempeño Sobresaliente (TDSS)</t>
  </si>
  <si>
    <t>Estudiantes con Testimonio de Desempeño Satisfactorio (TDS)</t>
  </si>
  <si>
    <t>Estudiantes sin testimonio (ST)</t>
  </si>
  <si>
    <t>.</t>
  </si>
  <si>
    <t>Total</t>
  </si>
  <si>
    <t>COOPERACIÓN ACADÉMICA NACIONAL E INTERNACIONALIZACIÓN (Movilidad)</t>
  </si>
  <si>
    <t>Estudiantes</t>
  </si>
  <si>
    <t>PROFESORES</t>
  </si>
  <si>
    <t>Concepto</t>
  </si>
  <si>
    <t>Ámbito</t>
  </si>
  <si>
    <t>No.</t>
  </si>
  <si>
    <t>Monto</t>
  </si>
  <si>
    <t>Para complementar la formación académica</t>
  </si>
  <si>
    <t>Nacional</t>
  </si>
  <si>
    <t>Internacional</t>
  </si>
  <si>
    <t>Con reconocimientos de créditos</t>
  </si>
  <si>
    <t>Recibida por la institución para complementar la formación académica</t>
  </si>
  <si>
    <t>Enviada por la institución con reconocimiento de créditos</t>
  </si>
  <si>
    <t>Participación en redes académicas</t>
  </si>
  <si>
    <t xml:space="preserve">Convenios </t>
  </si>
  <si>
    <t xml:space="preserve">   Con el sector productivo</t>
  </si>
  <si>
    <t xml:space="preserve">   Con los gobiernos federal, estatal y municipal</t>
  </si>
  <si>
    <t>Proyectos con el sector productivo</t>
  </si>
  <si>
    <t>Proyectos con financiamiento externo</t>
  </si>
  <si>
    <t>Patentes</t>
  </si>
  <si>
    <t>Servicios  (señalar el tipo)</t>
  </si>
  <si>
    <t xml:space="preserve">   Laboratorios</t>
  </si>
  <si>
    <t xml:space="preserve">   Elaboración de proyectos</t>
  </si>
  <si>
    <t xml:space="preserve">   Asesorías técnicas</t>
  </si>
  <si>
    <t xml:space="preserve">   Estudios</t>
  </si>
  <si>
    <t>Educación continua  (cursos, diplomados, talleres, entre otros)</t>
  </si>
  <si>
    <t>Algunos otros aspectos  (detallar)</t>
  </si>
  <si>
    <t>Principales acciones de vinculación</t>
  </si>
  <si>
    <t>Biología</t>
  </si>
  <si>
    <t>x</t>
  </si>
  <si>
    <t>N/A</t>
  </si>
  <si>
    <t>MVZ</t>
  </si>
  <si>
    <t>Ingeniero Agronom.</t>
  </si>
  <si>
    <t>PE 4</t>
  </si>
  <si>
    <t>PE5</t>
  </si>
  <si>
    <t>Agronecocios intern</t>
  </si>
  <si>
    <t>Biologia marina</t>
  </si>
  <si>
    <t>Ingeniero Agrónomo</t>
  </si>
  <si>
    <t>Medicina Veterinaria y Zootecnia</t>
  </si>
  <si>
    <t>Síntesis de la autoevaluación académica preliminar de la DES</t>
  </si>
  <si>
    <t>NOMBRE DE LA DES: 389 BIOLÓGICO AGROPECUARIA POZA RICA-TUXPAN</t>
  </si>
  <si>
    <t>Área de Fortaleza</t>
  </si>
  <si>
    <t xml:space="preserve">Descripción </t>
  </si>
  <si>
    <t>Impacto académico</t>
  </si>
  <si>
    <t>Prioridad</t>
  </si>
  <si>
    <t>Pertinencia de PE y servicios académicos</t>
  </si>
  <si>
    <t>Presencia de los PE de la DES para atender las problemáticas de la región, se han realizado estudios de factibilidad para la actualización de planes y programas.</t>
  </si>
  <si>
    <t>Se cuenta con PE que responden a las necesidades sociales. Se mejoran los esquemas de atención a estudiantes lo cual permite elevar los índices de desempeño</t>
  </si>
  <si>
    <t>3 posgrados de nueva creación, 2 posgrados en el PNPC, más del 50% de matrícula de posgrado en PE de buena calidad</t>
  </si>
  <si>
    <t>Se incrementa la matrícula de calidad en PE de posgrado. Se avanza considerablemente en el cierre de brechas de calidad.</t>
  </si>
  <si>
    <t>100% de los PE operando bajo el modelo institucional y 85% de los PTC participando en el proyecto innovador (proyecto Aula)</t>
  </si>
  <si>
    <t>Actualización de EE con escenarios de aprendizaje diversificados ( a partir de tareas de investigación)</t>
  </si>
  <si>
    <t>Cooperación académica nacional e internacional</t>
  </si>
  <si>
    <t>Cooperación con otras IES y redes académicas con otras DES</t>
  </si>
  <si>
    <t>Se ha impulsado  la movilidad nacional e internaciomal que favorece la formación de los estudiantes y permite proyectar a la DES más allá del ámbito nacional</t>
  </si>
  <si>
    <t>Educación ambiental para el desarrollo sustentable</t>
  </si>
  <si>
    <t>Más del 30% de los contenidos de las asignaturas de los PE contienen temáticas directamente relacionadas con el cuidado del medio ambiente, asimismo la DES ha atendido el Plan Maestro para la Sustentabilidad: para el eje Sistema Universitario de Manejo Ambiental (SUMA)</t>
  </si>
  <si>
    <t>Los estudiantes fortalecen sus conocimientos disciplinarios sobre el desarrollo sustentable así como la generación de una cultura ambiental. Contribución de la DES al planteamiento de aternativas de solución a los problemas ambientales de la región</t>
  </si>
  <si>
    <r>
      <t>La DES tiene marcada presencia con los sectores de la sociedad participando en proyectos para la restauración y mejoramiento de diversos ambientes, de igual manera se ofrecen servicios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regionales y educación continua</t>
    </r>
  </si>
  <si>
    <t>Se cuenta con instancias en las que los estudiantes pueden enfrentarse a "escenarios reales" de aprendizaje y al mismo tiempo se contribuye con los sectores sociales. SE obtiene financiamiento para actividades de este tipo.</t>
  </si>
  <si>
    <t>Atención a la gran mayoría de las recomendaciones de CIEES y COPAES</t>
  </si>
  <si>
    <t>Se cuenta cin un diagnóstico orientador de la DES y esto ha generado una cultura de la evaluación con miras a la mejora de la calidad</t>
  </si>
  <si>
    <t>Examenes Generales de egreso de licenciatura (IDAP) (EGEL-CENEVAL)</t>
  </si>
  <si>
    <t>Se tiene participación en el EGEL en los PE de la DES</t>
  </si>
  <si>
    <t>Es importante que los estudiantes participen en exámenes que corresponden a estándares nacionales, a través de ellos es posible obtener información relevante para el PE</t>
  </si>
  <si>
    <t>Atención y formación integral del estuditante</t>
  </si>
  <si>
    <t>Los PE son flexibles, cuentan con materias optativas, se incluyen  valores como responsabilidad y ética. Programa de tutorías y fomento de actividades culturales y deportivas</t>
  </si>
  <si>
    <t>Las tasas de retención y de eficiencia terminal se han incrementado en los PE de la DES y al mismo tiempo se han mejorados los esquemas y servicios para los estudiantes (tutorías, inscripción en línea, siiu..)</t>
  </si>
  <si>
    <t>Otras fortalezas</t>
  </si>
  <si>
    <t>Área de Oportunidad</t>
  </si>
  <si>
    <t>En proceso de actualización de planes y programas de acuerdo a los resultados de estudio de factibilidad</t>
  </si>
  <si>
    <t>Se requiere impulsar la actualización de los planes de estudios porque ello permitirá atender las necesidades regionales y favorecer la formación de los estudiantes</t>
  </si>
  <si>
    <t>Atender las recomendaciones del CONACYT para que el PE de Desarrollo  Rural Logre su registro en el PNPC</t>
  </si>
  <si>
    <t>El  posgrado en la región se ha favorecido y se tiene mayor porcentaje de matrícula atendida en PE de calidad. Se requiere cerrar las brechas de calidad.</t>
  </si>
  <si>
    <t>Incorporación del 85% de académicos al proyecto aula, EE apoyadas con entornos virtuales de aprendizaje</t>
  </si>
  <si>
    <t>Se espera que se mejoren las prácticas de enseñanza con el proyecto aula, de tal forma que se incluyan las tecnologías, el pensamiento complejo, las tareas de investigación y las competencias. Al mismo tiempo al atender las recomendaciones de los organismos acreditadores de contar con espacios para la cultura y el deporte permitirán fortalecer la formación integral</t>
  </si>
  <si>
    <t>Falta impulso de la movilidad estudiantil y  académica nacional e internacional y  redes académicas con otras IES.</t>
  </si>
  <si>
    <t>Se formuló un programa de internacionalización en el área biológico.agropecuaria que pretende sistematizar estas acciones, ello permitiría incrementar la movilidad y mejorar los indicadores de desempeño</t>
  </si>
  <si>
    <t>Se atiende, pero falta mayor impulso que permita a los estudiantes confrontar el conocimiento abordado en sus EE</t>
  </si>
  <si>
    <t>El involucramiento en actividades de cuidado ambiental es crucial para la vinculación con la región y su contribución con la sociedad. Es posible la obtención de financiamiento externo para estas actividades</t>
  </si>
  <si>
    <t>Se require mayor vinculación que permita a los estudiantes enfrentarse a escenarios reales de aprendizaje y al mismo tiempo contribuya en el planteamiento de alternativas.</t>
  </si>
  <si>
    <t>Falta atender recomendaciones CIEES realizadas al PE de MVZ relativas a infraestructura (HVGE y espacio propio para realizar prácticacs)</t>
  </si>
  <si>
    <t xml:space="preserve">El contar con el PE de MVZ en nivel ! Permitiría cerrar las brechas de calidad en los PE de liceciatura y al mismo tiempo mejorar los espacios para el aprendizaje. Tomar como base para el trabajo que se desarrolla en la facultad las recomendaciones y contar con una cultura de la evaluación ha permitido la orientación de las actividades académicas. </t>
  </si>
  <si>
    <t>Es necesario impulsar una mayor participación de estudiantes en el EGEL</t>
  </si>
  <si>
    <t>Se requiere que los estudiantes se sometan a pruebas de carácter nacional que permitan valorar el nivel de avance de la DES.</t>
  </si>
  <si>
    <t>Falta incrementar el número de eventos deportivos y culturales</t>
  </si>
  <si>
    <t>Se requiere  mejorar los espacios para diversificar la formación de los estudiantes. Contar con ellos para actividades artísticas y culturales  que favorezcan la formación integral</t>
  </si>
  <si>
    <t>Otros Problemas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</si>
</sst>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9" fontId="5" fillId="0" borderId="0" applyFont="0" applyFill="0" applyBorder="0" applyAlignment="0" applyProtection="0"/>
  </cellStyleXfs>
  <cellXfs count="91">
    <xf numFmtId="0" fontId="0" fillId="0" borderId="0" xfId="0"/>
    <xf numFmtId="0" fontId="4" fillId="3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/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2" fillId="0" borderId="4" xfId="1" applyFont="1" applyBorder="1" applyAlignment="1">
      <alignment horizontal="left" vertical="top"/>
    </xf>
    <xf numFmtId="0" fontId="0" fillId="0" borderId="1" xfId="0" applyBorder="1" applyAlignment="1">
      <alignment horizontal="justify" vertical="top" wrapText="1"/>
    </xf>
    <xf numFmtId="0" fontId="2" fillId="0" borderId="2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4" xfId="1" applyFont="1" applyBorder="1" applyAlignment="1">
      <alignment vertical="top" wrapText="1"/>
    </xf>
    <xf numFmtId="0" fontId="4" fillId="2" borderId="2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4" fillId="2" borderId="4" xfId="1" applyFont="1" applyFill="1" applyBorder="1" applyAlignment="1">
      <alignment horizontal="left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4" borderId="0" xfId="1" applyFont="1" applyFill="1" applyAlignment="1">
      <alignment horizontal="center"/>
    </xf>
    <xf numFmtId="0" fontId="10" fillId="0" borderId="0" xfId="1" applyFont="1"/>
    <xf numFmtId="0" fontId="11" fillId="5" borderId="1" xfId="1" applyFont="1" applyFill="1" applyBorder="1" applyAlignment="1">
      <alignment horizontal="center" vertical="center"/>
    </xf>
    <xf numFmtId="0" fontId="11" fillId="5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6" borderId="1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/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1" xfId="0" applyFont="1" applyFill="1" applyBorder="1"/>
    <xf numFmtId="0" fontId="10" fillId="0" borderId="1" xfId="1" applyFont="1" applyBorder="1" applyAlignment="1">
      <alignment horizontal="left"/>
    </xf>
    <xf numFmtId="0" fontId="12" fillId="0" borderId="1" xfId="0" applyFont="1" applyBorder="1"/>
    <xf numFmtId="0" fontId="12" fillId="0" borderId="1" xfId="3" applyNumberFormat="1" applyFont="1" applyBorder="1"/>
    <xf numFmtId="0" fontId="11" fillId="2" borderId="2" xfId="1" applyFont="1" applyFill="1" applyBorder="1" applyAlignment="1">
      <alignment horizontal="left"/>
    </xf>
    <xf numFmtId="0" fontId="11" fillId="2" borderId="3" xfId="1" applyFont="1" applyFill="1" applyBorder="1" applyAlignment="1">
      <alignment horizontal="left"/>
    </xf>
    <xf numFmtId="0" fontId="11" fillId="2" borderId="4" xfId="1" applyFont="1" applyFill="1" applyBorder="1" applyAlignment="1">
      <alignment horizontal="left"/>
    </xf>
    <xf numFmtId="0" fontId="11" fillId="3" borderId="2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 wrapText="1"/>
    </xf>
    <xf numFmtId="0" fontId="11" fillId="3" borderId="3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left" vertical="top"/>
    </xf>
    <xf numFmtId="0" fontId="10" fillId="0" borderId="3" xfId="1" applyFont="1" applyBorder="1" applyAlignment="1">
      <alignment horizontal="left" vertical="top"/>
    </xf>
    <xf numFmtId="0" fontId="10" fillId="0" borderId="4" xfId="1" applyFont="1" applyBorder="1" applyAlignment="1">
      <alignment horizontal="left" vertical="top"/>
    </xf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/>
    </xf>
    <xf numFmtId="0" fontId="10" fillId="0" borderId="2" xfId="1" applyFont="1" applyBorder="1" applyAlignment="1">
      <alignment vertical="top" wrapText="1"/>
    </xf>
    <xf numFmtId="0" fontId="10" fillId="0" borderId="3" xfId="1" applyFont="1" applyBorder="1" applyAlignment="1">
      <alignment vertical="top" wrapText="1"/>
    </xf>
    <xf numFmtId="0" fontId="10" fillId="0" borderId="4" xfId="1" applyFont="1" applyBorder="1" applyAlignment="1">
      <alignment vertical="top" wrapText="1"/>
    </xf>
    <xf numFmtId="0" fontId="12" fillId="0" borderId="2" xfId="0" applyFont="1" applyBorder="1" applyAlignment="1">
      <alignment horizontal="justify" vertical="top" wrapText="1"/>
    </xf>
    <xf numFmtId="0" fontId="12" fillId="0" borderId="3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justify" vertical="top" wrapText="1"/>
    </xf>
    <xf numFmtId="0" fontId="11" fillId="8" borderId="1" xfId="2" applyFont="1" applyFill="1" applyBorder="1" applyAlignment="1">
      <alignment vertical="center"/>
    </xf>
    <xf numFmtId="0" fontId="11" fillId="8" borderId="1" xfId="2" applyFont="1" applyFill="1" applyBorder="1" applyAlignment="1">
      <alignment vertical="center" wrapText="1"/>
    </xf>
    <xf numFmtId="0" fontId="10" fillId="0" borderId="0" xfId="2" applyFont="1" applyAlignment="1">
      <alignment wrapText="1"/>
    </xf>
    <xf numFmtId="0" fontId="10" fillId="0" borderId="0" xfId="2" applyFont="1"/>
    <xf numFmtId="0" fontId="10" fillId="0" borderId="1" xfId="2" applyFont="1" applyBorder="1" applyAlignment="1">
      <alignment horizontal="center"/>
    </xf>
    <xf numFmtId="0" fontId="11" fillId="8" borderId="1" xfId="2" applyFont="1" applyFill="1" applyBorder="1"/>
    <xf numFmtId="0" fontId="11" fillId="8" borderId="1" xfId="2" applyFont="1" applyFill="1" applyBorder="1" applyAlignment="1">
      <alignment horizontal="center" vertical="center"/>
    </xf>
    <xf numFmtId="0" fontId="11" fillId="7" borderId="2" xfId="2" applyFont="1" applyFill="1" applyBorder="1" applyAlignment="1">
      <alignment horizontal="center"/>
    </xf>
    <xf numFmtId="0" fontId="11" fillId="7" borderId="3" xfId="2" applyFont="1" applyFill="1" applyBorder="1" applyAlignment="1">
      <alignment horizontal="center"/>
    </xf>
    <xf numFmtId="0" fontId="11" fillId="7" borderId="4" xfId="2" applyFont="1" applyFill="1" applyBorder="1" applyAlignment="1">
      <alignment horizontal="center"/>
    </xf>
    <xf numFmtId="0" fontId="11" fillId="7" borderId="1" xfId="2" applyFont="1" applyFill="1" applyBorder="1" applyAlignment="1">
      <alignment horizontal="center"/>
    </xf>
    <xf numFmtId="0" fontId="11" fillId="7" borderId="1" xfId="2" applyFont="1" applyFill="1" applyBorder="1"/>
    <xf numFmtId="0" fontId="11" fillId="7" borderId="4" xfId="2" applyFont="1" applyFill="1" applyBorder="1"/>
    <xf numFmtId="0" fontId="10" fillId="0" borderId="1" xfId="2" applyFont="1" applyBorder="1" applyAlignment="1">
      <alignment horizontal="left" wrapText="1"/>
    </xf>
    <xf numFmtId="0" fontId="11" fillId="0" borderId="1" xfId="2" applyFont="1" applyFill="1" applyBorder="1" applyAlignment="1">
      <alignment vertical="center"/>
    </xf>
    <xf numFmtId="0" fontId="10" fillId="0" borderId="1" xfId="2" applyFont="1" applyBorder="1"/>
    <xf numFmtId="0" fontId="10" fillId="0" borderId="1" xfId="2" applyFont="1" applyFill="1" applyBorder="1"/>
    <xf numFmtId="0" fontId="13" fillId="7" borderId="2" xfId="0" applyFont="1" applyFill="1" applyBorder="1" applyAlignment="1">
      <alignment horizontal="center"/>
    </xf>
    <xf numFmtId="0" fontId="13" fillId="7" borderId="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7" borderId="2" xfId="0" applyFont="1" applyFill="1" applyBorder="1" applyAlignment="1"/>
    <xf numFmtId="0" fontId="13" fillId="7" borderId="3" xfId="0" applyFont="1" applyFill="1" applyBorder="1" applyAlignment="1"/>
    <xf numFmtId="0" fontId="13" fillId="7" borderId="4" xfId="0" applyFont="1" applyFill="1" applyBorder="1" applyAlignment="1"/>
    <xf numFmtId="0" fontId="13" fillId="7" borderId="2" xfId="0" applyFont="1" applyFill="1" applyBorder="1" applyAlignment="1">
      <alignment horizontal="left"/>
    </xf>
    <xf numFmtId="0" fontId="13" fillId="7" borderId="3" xfId="0" applyFont="1" applyFill="1" applyBorder="1" applyAlignment="1">
      <alignment horizontal="left"/>
    </xf>
    <xf numFmtId="0" fontId="13" fillId="7" borderId="4" xfId="0" applyFont="1" applyFill="1" applyBorder="1" applyAlignment="1">
      <alignment horizontal="left"/>
    </xf>
    <xf numFmtId="0" fontId="12" fillId="0" borderId="1" xfId="0" applyFont="1" applyBorder="1" applyAlignment="1">
      <alignment wrapText="1"/>
    </xf>
  </cellXfs>
  <cellStyles count="4">
    <cellStyle name="Normal" xfId="0" builtinId="0"/>
    <cellStyle name="Normal 2" xfId="1"/>
    <cellStyle name="Normal 3" xfId="2"/>
    <cellStyle name="Porcentual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200025</xdr:colOff>
      <xdr:row>3</xdr:row>
      <xdr:rowOff>76200</xdr:rowOff>
    </xdr:to>
    <xdr:pic>
      <xdr:nvPicPr>
        <xdr:cNvPr id="2" name="1 Imagen" descr="encabezado PIF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62965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1"/>
  <sheetViews>
    <sheetView tabSelected="1" zoomScaleNormal="100" workbookViewId="0">
      <selection activeCell="S50" sqref="S50"/>
    </sheetView>
  </sheetViews>
  <sheetFormatPr baseColWidth="10" defaultRowHeight="12.75"/>
  <cols>
    <col min="1" max="1" width="13.7109375" style="24" customWidth="1"/>
    <col min="2" max="2" width="20.7109375" style="24" customWidth="1"/>
    <col min="3" max="4" width="12.85546875" style="24" customWidth="1"/>
    <col min="5" max="6" width="12" style="24" customWidth="1"/>
    <col min="7" max="8" width="13.140625" style="24" customWidth="1"/>
    <col min="9" max="9" width="12.5703125" style="24" customWidth="1"/>
    <col min="10" max="10" width="14" style="24" customWidth="1"/>
    <col min="11" max="12" width="11" style="24" customWidth="1"/>
    <col min="13" max="14" width="13.5703125" style="24" customWidth="1"/>
    <col min="15" max="16384" width="11.42578125" style="24"/>
  </cols>
  <sheetData>
    <row r="2" spans="1:14">
      <c r="A2" s="23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4" spans="1:14" ht="42" customHeight="1">
      <c r="A4" s="25" t="s">
        <v>2</v>
      </c>
      <c r="B4" s="26" t="s">
        <v>11</v>
      </c>
      <c r="C4" s="27" t="s">
        <v>12</v>
      </c>
      <c r="D4" s="27"/>
      <c r="E4" s="27" t="s">
        <v>13</v>
      </c>
      <c r="F4" s="27"/>
      <c r="G4" s="27" t="s">
        <v>14</v>
      </c>
      <c r="H4" s="27"/>
      <c r="I4" s="27" t="s">
        <v>15</v>
      </c>
      <c r="J4" s="27"/>
      <c r="K4" s="27" t="s">
        <v>16</v>
      </c>
      <c r="L4" s="27"/>
    </row>
    <row r="5" spans="1:14">
      <c r="A5" s="25"/>
      <c r="B5" s="26"/>
      <c r="C5" s="28" t="s">
        <v>17</v>
      </c>
      <c r="D5" s="28" t="s">
        <v>18</v>
      </c>
      <c r="E5" s="28" t="s">
        <v>17</v>
      </c>
      <c r="F5" s="28" t="s">
        <v>18</v>
      </c>
      <c r="G5" s="28" t="s">
        <v>17</v>
      </c>
      <c r="H5" s="28" t="s">
        <v>18</v>
      </c>
      <c r="I5" s="28" t="s">
        <v>17</v>
      </c>
      <c r="J5" s="28" t="s">
        <v>18</v>
      </c>
      <c r="K5" s="28" t="s">
        <v>17</v>
      </c>
      <c r="L5" s="28" t="s">
        <v>18</v>
      </c>
    </row>
    <row r="6" spans="1:14">
      <c r="A6" s="29" t="s">
        <v>85</v>
      </c>
      <c r="B6" s="29" t="s">
        <v>42</v>
      </c>
      <c r="C6" s="29" t="s">
        <v>86</v>
      </c>
      <c r="D6" s="30"/>
      <c r="E6" s="29" t="s">
        <v>86</v>
      </c>
      <c r="F6" s="30"/>
      <c r="G6" s="29" t="s">
        <v>86</v>
      </c>
      <c r="H6" s="30"/>
      <c r="I6" s="29" t="s">
        <v>86</v>
      </c>
      <c r="J6" s="30"/>
      <c r="K6" s="29" t="s">
        <v>86</v>
      </c>
      <c r="L6" s="30"/>
    </row>
    <row r="7" spans="1:14">
      <c r="A7" s="29" t="s">
        <v>93</v>
      </c>
      <c r="B7" s="29" t="s">
        <v>43</v>
      </c>
      <c r="C7" s="29" t="s">
        <v>86</v>
      </c>
      <c r="D7" s="30"/>
      <c r="E7" s="29" t="s">
        <v>86</v>
      </c>
      <c r="F7" s="30"/>
      <c r="G7" s="29" t="s">
        <v>86</v>
      </c>
      <c r="H7" s="30"/>
      <c r="I7" s="29" t="s">
        <v>86</v>
      </c>
      <c r="J7" s="30"/>
      <c r="K7" s="29" t="s">
        <v>86</v>
      </c>
      <c r="L7" s="30"/>
    </row>
    <row r="8" spans="1:14">
      <c r="A8" s="30" t="s">
        <v>88</v>
      </c>
      <c r="B8" s="29" t="s">
        <v>44</v>
      </c>
      <c r="C8" s="29" t="s">
        <v>86</v>
      </c>
      <c r="D8" s="30"/>
      <c r="E8" s="29" t="s">
        <v>86</v>
      </c>
      <c r="F8" s="30"/>
      <c r="G8" s="29" t="s">
        <v>86</v>
      </c>
      <c r="H8" s="30"/>
      <c r="I8" s="29" t="s">
        <v>86</v>
      </c>
      <c r="J8" s="30"/>
      <c r="K8" s="29" t="s">
        <v>86</v>
      </c>
      <c r="L8" s="30"/>
    </row>
    <row r="9" spans="1:14">
      <c r="A9" s="30" t="s">
        <v>89</v>
      </c>
      <c r="B9" s="29" t="s">
        <v>90</v>
      </c>
      <c r="C9" s="29" t="s">
        <v>86</v>
      </c>
      <c r="D9" s="30"/>
      <c r="E9" s="29" t="s">
        <v>86</v>
      </c>
      <c r="F9" s="30"/>
      <c r="G9" s="29" t="s">
        <v>86</v>
      </c>
      <c r="H9" s="30"/>
      <c r="I9" s="29" t="s">
        <v>86</v>
      </c>
      <c r="J9" s="30"/>
      <c r="K9" s="29" t="s">
        <v>86</v>
      </c>
      <c r="L9" s="30"/>
    </row>
    <row r="10" spans="1:14">
      <c r="A10" s="30" t="s">
        <v>92</v>
      </c>
      <c r="B10" s="29" t="s">
        <v>91</v>
      </c>
      <c r="C10" s="29" t="s">
        <v>86</v>
      </c>
      <c r="D10" s="30"/>
      <c r="E10" s="29" t="s">
        <v>86</v>
      </c>
      <c r="F10" s="30"/>
      <c r="G10" s="29" t="s">
        <v>86</v>
      </c>
      <c r="H10" s="30"/>
      <c r="I10" s="29" t="s">
        <v>86</v>
      </c>
      <c r="J10" s="30"/>
      <c r="K10" s="29" t="s">
        <v>86</v>
      </c>
      <c r="L10" s="30"/>
    </row>
    <row r="13" spans="1:14">
      <c r="A13" s="23" t="s">
        <v>41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5" spans="1:14" ht="89.25" customHeight="1">
      <c r="A15" s="25" t="s">
        <v>2</v>
      </c>
      <c r="B15" s="26" t="s">
        <v>45</v>
      </c>
      <c r="C15" s="27" t="s">
        <v>46</v>
      </c>
      <c r="D15" s="27"/>
      <c r="E15" s="27" t="s">
        <v>47</v>
      </c>
      <c r="F15" s="27"/>
      <c r="G15" s="27" t="s">
        <v>48</v>
      </c>
      <c r="H15" s="27"/>
      <c r="I15" s="27" t="s">
        <v>15</v>
      </c>
      <c r="J15" s="27"/>
      <c r="K15" s="27" t="s">
        <v>16</v>
      </c>
      <c r="L15" s="27"/>
      <c r="M15" s="27" t="s">
        <v>49</v>
      </c>
      <c r="N15" s="27"/>
    </row>
    <row r="16" spans="1:14" ht="37.5" customHeight="1">
      <c r="A16" s="25"/>
      <c r="B16" s="26"/>
      <c r="C16" s="28" t="s">
        <v>17</v>
      </c>
      <c r="D16" s="28" t="s">
        <v>18</v>
      </c>
      <c r="E16" s="28" t="s">
        <v>17</v>
      </c>
      <c r="F16" s="28" t="s">
        <v>18</v>
      </c>
      <c r="G16" s="28" t="s">
        <v>17</v>
      </c>
      <c r="H16" s="28" t="s">
        <v>18</v>
      </c>
      <c r="I16" s="28" t="s">
        <v>17</v>
      </c>
      <c r="J16" s="28" t="s">
        <v>18</v>
      </c>
      <c r="K16" s="28" t="s">
        <v>17</v>
      </c>
      <c r="L16" s="28" t="s">
        <v>18</v>
      </c>
      <c r="M16" s="28" t="s">
        <v>17</v>
      </c>
      <c r="N16" s="28" t="s">
        <v>18</v>
      </c>
    </row>
    <row r="17" spans="1:14">
      <c r="A17" s="29" t="s">
        <v>42</v>
      </c>
      <c r="B17" s="30">
        <v>2009</v>
      </c>
      <c r="C17" s="29" t="s">
        <v>86</v>
      </c>
      <c r="D17" s="29"/>
      <c r="E17" s="29" t="s">
        <v>86</v>
      </c>
      <c r="F17" s="29"/>
      <c r="G17" s="29" t="s">
        <v>86</v>
      </c>
      <c r="H17" s="29"/>
      <c r="I17" s="29" t="s">
        <v>86</v>
      </c>
      <c r="J17" s="29"/>
      <c r="K17" s="29" t="s">
        <v>86</v>
      </c>
      <c r="L17" s="29"/>
      <c r="M17" s="29" t="s">
        <v>86</v>
      </c>
      <c r="N17" s="29"/>
    </row>
    <row r="18" spans="1:14">
      <c r="A18" s="29" t="s">
        <v>43</v>
      </c>
      <c r="B18" s="30">
        <v>2011</v>
      </c>
      <c r="C18" s="29" t="s">
        <v>86</v>
      </c>
      <c r="D18" s="29"/>
      <c r="E18" s="29" t="s">
        <v>86</v>
      </c>
      <c r="F18" s="29"/>
      <c r="G18" s="29" t="s">
        <v>87</v>
      </c>
      <c r="H18" s="29"/>
      <c r="I18" s="29" t="s">
        <v>86</v>
      </c>
      <c r="J18" s="29"/>
      <c r="K18" s="29" t="s">
        <v>86</v>
      </c>
      <c r="L18" s="29"/>
      <c r="M18" s="29" t="s">
        <v>86</v>
      </c>
      <c r="N18" s="29"/>
    </row>
    <row r="19" spans="1:14">
      <c r="A19" s="29" t="s">
        <v>44</v>
      </c>
      <c r="B19" s="30">
        <v>2010</v>
      </c>
      <c r="C19" s="29" t="s">
        <v>86</v>
      </c>
      <c r="D19" s="29"/>
      <c r="E19" s="29" t="s">
        <v>86</v>
      </c>
      <c r="F19" s="29"/>
      <c r="G19" s="29" t="s">
        <v>86</v>
      </c>
      <c r="H19" s="29"/>
      <c r="I19" s="29" t="s">
        <v>86</v>
      </c>
      <c r="J19" s="29"/>
      <c r="K19" s="29" t="s">
        <v>86</v>
      </c>
      <c r="L19" s="29"/>
      <c r="M19" s="29" t="s">
        <v>86</v>
      </c>
      <c r="N19" s="29"/>
    </row>
    <row r="20" spans="1:14">
      <c r="A20" s="29" t="s">
        <v>90</v>
      </c>
      <c r="B20" s="30">
        <v>2009</v>
      </c>
      <c r="C20" s="29" t="s">
        <v>86</v>
      </c>
      <c r="D20" s="29"/>
      <c r="E20" s="29" t="s">
        <v>86</v>
      </c>
      <c r="F20" s="29"/>
      <c r="G20" s="29" t="s">
        <v>86</v>
      </c>
      <c r="H20" s="29"/>
      <c r="I20" s="29" t="s">
        <v>86</v>
      </c>
      <c r="J20" s="29"/>
      <c r="K20" s="29" t="s">
        <v>86</v>
      </c>
      <c r="L20" s="29"/>
      <c r="M20" s="29" t="s">
        <v>86</v>
      </c>
      <c r="N20" s="29"/>
    </row>
    <row r="21" spans="1:14">
      <c r="A21" s="29" t="s">
        <v>91</v>
      </c>
      <c r="B21" s="30">
        <v>2011</v>
      </c>
      <c r="C21" s="29" t="s">
        <v>86</v>
      </c>
      <c r="D21" s="29"/>
      <c r="E21" s="29" t="s">
        <v>86</v>
      </c>
      <c r="F21" s="29"/>
      <c r="G21" s="29" t="s">
        <v>87</v>
      </c>
      <c r="H21" s="29"/>
      <c r="I21" s="29" t="s">
        <v>86</v>
      </c>
      <c r="J21" s="29"/>
      <c r="K21" s="29" t="s">
        <v>86</v>
      </c>
      <c r="L21" s="29"/>
      <c r="M21" s="29" t="s">
        <v>86</v>
      </c>
      <c r="N21" s="29"/>
    </row>
  </sheetData>
  <mergeCells count="17">
    <mergeCell ref="M15:N15"/>
    <mergeCell ref="A13:N13"/>
    <mergeCell ref="A15:A16"/>
    <mergeCell ref="B15:B16"/>
    <mergeCell ref="C15:D15"/>
    <mergeCell ref="E15:F15"/>
    <mergeCell ref="G15:H15"/>
    <mergeCell ref="I15:J15"/>
    <mergeCell ref="K15:L15"/>
    <mergeCell ref="A2:L2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5:AK18"/>
  <sheetViews>
    <sheetView topLeftCell="C7" zoomScaleNormal="100" workbookViewId="0">
      <selection activeCell="U42" sqref="U42"/>
    </sheetView>
  </sheetViews>
  <sheetFormatPr baseColWidth="10" defaultRowHeight="12.75"/>
  <cols>
    <col min="1" max="1" width="16.85546875" style="31" customWidth="1"/>
    <col min="2" max="2" width="7.5703125" style="31" bestFit="1" customWidth="1"/>
    <col min="3" max="3" width="9" style="31" bestFit="1" customWidth="1"/>
    <col min="4" max="4" width="4.42578125" style="31" customWidth="1"/>
    <col min="5" max="5" width="7.5703125" style="31" bestFit="1" customWidth="1"/>
    <col min="6" max="6" width="9" style="31" bestFit="1" customWidth="1"/>
    <col min="7" max="7" width="4.5703125" style="31" customWidth="1"/>
    <col min="8" max="8" width="7.5703125" style="31" bestFit="1" customWidth="1"/>
    <col min="9" max="9" width="9" style="31" bestFit="1" customWidth="1"/>
    <col min="10" max="10" width="4.28515625" style="31" customWidth="1"/>
    <col min="11" max="11" width="7.5703125" style="31" bestFit="1" customWidth="1"/>
    <col min="12" max="12" width="9" style="31" bestFit="1" customWidth="1"/>
    <col min="13" max="13" width="4.140625" style="31" customWidth="1"/>
    <col min="14" max="14" width="7.5703125" style="31" bestFit="1" customWidth="1"/>
    <col min="15" max="15" width="9" style="31" bestFit="1" customWidth="1"/>
    <col min="16" max="16" width="4.5703125" style="31" customWidth="1"/>
    <col min="17" max="17" width="7.5703125" style="31" bestFit="1" customWidth="1"/>
    <col min="18" max="18" width="9" style="31" bestFit="1" customWidth="1"/>
    <col min="19" max="19" width="4.42578125" style="31" customWidth="1"/>
    <col min="20" max="20" width="7.5703125" style="31" bestFit="1" customWidth="1"/>
    <col min="21" max="21" width="9" style="31" bestFit="1" customWidth="1"/>
    <col min="22" max="22" width="4.140625" style="31" customWidth="1"/>
    <col min="23" max="23" width="7.5703125" style="31" bestFit="1" customWidth="1"/>
    <col min="24" max="24" width="9" style="31" customWidth="1"/>
    <col min="25" max="25" width="4.42578125" style="31" customWidth="1"/>
    <col min="26" max="26" width="7.5703125" style="31" bestFit="1" customWidth="1"/>
    <col min="27" max="27" width="9" style="31" bestFit="1" customWidth="1"/>
    <col min="28" max="28" width="5.7109375" style="31" customWidth="1"/>
    <col min="29" max="29" width="7.5703125" style="31" bestFit="1" customWidth="1"/>
    <col min="30" max="30" width="9" style="31" customWidth="1"/>
    <col min="31" max="31" width="6.7109375" style="31" customWidth="1"/>
    <col min="32" max="32" width="7.5703125" style="31" bestFit="1" customWidth="1"/>
    <col min="33" max="33" width="9" style="31" bestFit="1" customWidth="1"/>
    <col min="34" max="34" width="3.140625" style="31" bestFit="1" customWidth="1"/>
    <col min="35" max="35" width="7.5703125" style="31" bestFit="1" customWidth="1"/>
    <col min="36" max="36" width="9" style="31" bestFit="1" customWidth="1"/>
    <col min="37" max="37" width="5.28515625" style="31" customWidth="1"/>
    <col min="38" max="16384" width="11.42578125" style="31"/>
  </cols>
  <sheetData>
    <row r="5" spans="1:37" ht="16.5" customHeight="1">
      <c r="A5" s="32" t="s">
        <v>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</row>
    <row r="6" spans="1:37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37" ht="51" customHeight="1">
      <c r="A7" s="34" t="s">
        <v>2</v>
      </c>
      <c r="B7" s="35" t="s">
        <v>24</v>
      </c>
      <c r="C7" s="35"/>
      <c r="D7" s="35"/>
      <c r="E7" s="35" t="s">
        <v>22</v>
      </c>
      <c r="F7" s="35"/>
      <c r="G7" s="35"/>
      <c r="H7" s="35" t="s">
        <v>25</v>
      </c>
      <c r="I7" s="35"/>
      <c r="J7" s="35"/>
      <c r="K7" s="35" t="s">
        <v>23</v>
      </c>
      <c r="L7" s="35"/>
      <c r="M7" s="35"/>
      <c r="N7" s="35" t="s">
        <v>26</v>
      </c>
      <c r="O7" s="35"/>
      <c r="P7" s="35"/>
      <c r="Q7" s="35" t="s">
        <v>27</v>
      </c>
      <c r="R7" s="35"/>
      <c r="S7" s="35"/>
      <c r="T7" s="35" t="s">
        <v>28</v>
      </c>
      <c r="U7" s="35"/>
      <c r="V7" s="35"/>
      <c r="W7" s="35" t="s">
        <v>19</v>
      </c>
      <c r="X7" s="35"/>
      <c r="Y7" s="35"/>
      <c r="Z7" s="35" t="s">
        <v>20</v>
      </c>
      <c r="AA7" s="35"/>
      <c r="AB7" s="35"/>
      <c r="AC7" s="36" t="s">
        <v>21</v>
      </c>
      <c r="AD7" s="37"/>
      <c r="AE7" s="38"/>
    </row>
    <row r="8" spans="1:37">
      <c r="A8" s="34"/>
      <c r="B8" s="39" t="s">
        <v>0</v>
      </c>
      <c r="C8" s="39" t="s">
        <v>3</v>
      </c>
      <c r="D8" s="39" t="s">
        <v>1</v>
      </c>
      <c r="E8" s="39" t="s">
        <v>0</v>
      </c>
      <c r="F8" s="39" t="s">
        <v>3</v>
      </c>
      <c r="G8" s="39" t="s">
        <v>1</v>
      </c>
      <c r="H8" s="39" t="s">
        <v>0</v>
      </c>
      <c r="I8" s="39" t="s">
        <v>3</v>
      </c>
      <c r="J8" s="39" t="s">
        <v>1</v>
      </c>
      <c r="K8" s="39" t="s">
        <v>0</v>
      </c>
      <c r="L8" s="39" t="s">
        <v>3</v>
      </c>
      <c r="M8" s="39" t="s">
        <v>1</v>
      </c>
      <c r="N8" s="39" t="s">
        <v>0</v>
      </c>
      <c r="O8" s="39" t="s">
        <v>3</v>
      </c>
      <c r="P8" s="39" t="s">
        <v>1</v>
      </c>
      <c r="Q8" s="39" t="s">
        <v>0</v>
      </c>
      <c r="R8" s="39" t="s">
        <v>3</v>
      </c>
      <c r="S8" s="39" t="s">
        <v>1</v>
      </c>
      <c r="T8" s="39" t="s">
        <v>0</v>
      </c>
      <c r="U8" s="39" t="s">
        <v>3</v>
      </c>
      <c r="V8" s="39" t="s">
        <v>1</v>
      </c>
      <c r="W8" s="39" t="s">
        <v>0</v>
      </c>
      <c r="X8" s="39" t="s">
        <v>3</v>
      </c>
      <c r="Y8" s="39" t="s">
        <v>1</v>
      </c>
      <c r="Z8" s="39" t="s">
        <v>0</v>
      </c>
      <c r="AA8" s="39" t="s">
        <v>3</v>
      </c>
      <c r="AB8" s="39" t="s">
        <v>1</v>
      </c>
      <c r="AC8" s="39" t="s">
        <v>0</v>
      </c>
      <c r="AD8" s="39" t="s">
        <v>3</v>
      </c>
      <c r="AE8" s="39" t="s">
        <v>1</v>
      </c>
    </row>
    <row r="9" spans="1:37">
      <c r="A9" s="40" t="s">
        <v>85</v>
      </c>
      <c r="B9" s="41"/>
      <c r="C9" s="41"/>
      <c r="D9" s="41"/>
      <c r="E9" s="41"/>
      <c r="F9" s="41"/>
      <c r="H9" s="41">
        <v>2</v>
      </c>
      <c r="I9" s="41">
        <v>2</v>
      </c>
      <c r="J9" s="41">
        <v>80</v>
      </c>
      <c r="K9" s="41">
        <v>1</v>
      </c>
      <c r="L9" s="41">
        <v>1</v>
      </c>
      <c r="M9" s="41">
        <v>75</v>
      </c>
      <c r="N9" s="41">
        <v>1</v>
      </c>
      <c r="O9" s="41">
        <v>1</v>
      </c>
      <c r="P9" s="41">
        <v>100</v>
      </c>
      <c r="Q9" s="41">
        <v>1</v>
      </c>
      <c r="R9" s="41">
        <v>1</v>
      </c>
      <c r="S9" s="41">
        <v>100</v>
      </c>
      <c r="T9" s="41">
        <v>1</v>
      </c>
      <c r="U9" s="41">
        <v>1</v>
      </c>
      <c r="V9" s="41">
        <v>75</v>
      </c>
      <c r="W9" s="41">
        <v>4</v>
      </c>
      <c r="X9" s="41">
        <v>4</v>
      </c>
      <c r="Y9" s="41">
        <v>90</v>
      </c>
      <c r="Z9" s="41">
        <v>2</v>
      </c>
      <c r="AA9" s="41">
        <v>2</v>
      </c>
      <c r="AB9" s="41">
        <v>70</v>
      </c>
      <c r="AC9" s="41">
        <v>1</v>
      </c>
      <c r="AD9" s="41">
        <v>1</v>
      </c>
      <c r="AE9" s="41">
        <v>90</v>
      </c>
    </row>
    <row r="10" spans="1:37">
      <c r="A10" s="40" t="s">
        <v>88</v>
      </c>
      <c r="B10" s="41">
        <v>2</v>
      </c>
      <c r="C10" s="41">
        <v>2</v>
      </c>
      <c r="D10" s="42">
        <v>80</v>
      </c>
      <c r="E10" s="41">
        <v>2</v>
      </c>
      <c r="F10" s="41">
        <v>2</v>
      </c>
      <c r="G10" s="41">
        <v>80</v>
      </c>
      <c r="H10" s="41">
        <v>5</v>
      </c>
      <c r="I10" s="41">
        <v>5</v>
      </c>
      <c r="J10" s="41">
        <v>90</v>
      </c>
      <c r="K10" s="41">
        <v>5</v>
      </c>
      <c r="L10" s="41">
        <v>5</v>
      </c>
      <c r="M10" s="41">
        <v>80</v>
      </c>
      <c r="N10" s="41">
        <v>3</v>
      </c>
      <c r="O10" s="41">
        <v>3</v>
      </c>
      <c r="P10" s="41">
        <v>90</v>
      </c>
      <c r="Q10" s="41">
        <v>5</v>
      </c>
      <c r="R10" s="41">
        <v>5</v>
      </c>
      <c r="S10" s="41">
        <v>80</v>
      </c>
      <c r="T10" s="41">
        <v>4</v>
      </c>
      <c r="U10" s="41">
        <v>4</v>
      </c>
      <c r="V10" s="41">
        <v>75</v>
      </c>
      <c r="W10" s="41">
        <v>10</v>
      </c>
      <c r="X10" s="41">
        <v>10</v>
      </c>
      <c r="Y10" s="41">
        <v>90</v>
      </c>
      <c r="Z10" s="41">
        <v>2</v>
      </c>
      <c r="AA10" s="41">
        <v>2</v>
      </c>
      <c r="AB10" s="41">
        <v>90</v>
      </c>
      <c r="AC10" s="41">
        <v>3</v>
      </c>
      <c r="AD10" s="41">
        <v>3</v>
      </c>
      <c r="AE10" s="41">
        <v>90</v>
      </c>
    </row>
    <row r="11" spans="1:37">
      <c r="A11" s="40" t="s">
        <v>89</v>
      </c>
      <c r="B11" s="41">
        <v>3</v>
      </c>
      <c r="C11" s="41">
        <v>2</v>
      </c>
      <c r="D11" s="41">
        <v>90</v>
      </c>
      <c r="E11" s="41">
        <v>2</v>
      </c>
      <c r="F11" s="41">
        <v>2</v>
      </c>
      <c r="G11" s="41">
        <v>100</v>
      </c>
      <c r="H11" s="41">
        <v>2</v>
      </c>
      <c r="I11" s="41">
        <v>2</v>
      </c>
      <c r="J11" s="41">
        <v>100</v>
      </c>
      <c r="K11" s="41">
        <v>5</v>
      </c>
      <c r="L11" s="41">
        <v>2</v>
      </c>
      <c r="M11" s="41">
        <v>50</v>
      </c>
      <c r="N11" s="41">
        <v>3</v>
      </c>
      <c r="O11" s="41">
        <v>2</v>
      </c>
      <c r="P11" s="41">
        <v>80</v>
      </c>
      <c r="Q11" s="41">
        <v>8</v>
      </c>
      <c r="R11" s="41">
        <v>4</v>
      </c>
      <c r="S11" s="41">
        <v>50</v>
      </c>
      <c r="T11" s="41">
        <v>5</v>
      </c>
      <c r="U11" s="41">
        <v>4</v>
      </c>
      <c r="V11" s="41">
        <v>90</v>
      </c>
      <c r="W11" s="41">
        <v>10</v>
      </c>
      <c r="X11" s="41">
        <v>5</v>
      </c>
      <c r="Y11" s="41">
        <v>50</v>
      </c>
      <c r="Z11" s="41">
        <v>2</v>
      </c>
      <c r="AA11" s="41">
        <v>2</v>
      </c>
      <c r="AB11" s="41">
        <v>90</v>
      </c>
      <c r="AC11" s="41">
        <v>2</v>
      </c>
      <c r="AD11" s="41">
        <v>2</v>
      </c>
      <c r="AE11" s="41">
        <v>90</v>
      </c>
    </row>
    <row r="13" spans="1:37" ht="17.25" customHeight="1">
      <c r="A13" s="32" t="s">
        <v>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</row>
    <row r="14" spans="1:37" ht="12.75" customHeight="1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</row>
    <row r="15" spans="1:37" ht="68.25" customHeight="1">
      <c r="A15" s="34" t="s">
        <v>2</v>
      </c>
      <c r="B15" s="35" t="s">
        <v>29</v>
      </c>
      <c r="C15" s="35"/>
      <c r="D15" s="35"/>
      <c r="E15" s="35" t="s">
        <v>30</v>
      </c>
      <c r="F15" s="35"/>
      <c r="G15" s="35"/>
      <c r="H15" s="35" t="s">
        <v>31</v>
      </c>
      <c r="I15" s="35"/>
      <c r="J15" s="35"/>
      <c r="K15" s="35" t="s">
        <v>32</v>
      </c>
      <c r="L15" s="35"/>
      <c r="M15" s="35"/>
      <c r="N15" s="35" t="s">
        <v>33</v>
      </c>
      <c r="O15" s="35"/>
      <c r="P15" s="35"/>
      <c r="Q15" s="35" t="s">
        <v>34</v>
      </c>
      <c r="R15" s="35"/>
      <c r="S15" s="35"/>
      <c r="T15" s="35" t="s">
        <v>35</v>
      </c>
      <c r="U15" s="35"/>
      <c r="V15" s="35"/>
      <c r="W15" s="35" t="s">
        <v>36</v>
      </c>
      <c r="X15" s="35"/>
      <c r="Y15" s="35"/>
      <c r="Z15" s="35" t="s">
        <v>37</v>
      </c>
      <c r="AA15" s="35"/>
      <c r="AB15" s="35"/>
      <c r="AC15" s="35" t="s">
        <v>38</v>
      </c>
      <c r="AD15" s="35"/>
      <c r="AE15" s="35"/>
      <c r="AF15" s="35" t="s">
        <v>39</v>
      </c>
      <c r="AG15" s="35"/>
      <c r="AH15" s="35"/>
      <c r="AI15" s="35" t="s">
        <v>40</v>
      </c>
      <c r="AJ15" s="35"/>
      <c r="AK15" s="35"/>
    </row>
    <row r="16" spans="1:37" ht="25.5" customHeight="1">
      <c r="A16" s="34"/>
      <c r="B16" s="39" t="s">
        <v>0</v>
      </c>
      <c r="C16" s="39" t="s">
        <v>3</v>
      </c>
      <c r="D16" s="39" t="s">
        <v>1</v>
      </c>
      <c r="E16" s="39" t="s">
        <v>0</v>
      </c>
      <c r="F16" s="39" t="s">
        <v>3</v>
      </c>
      <c r="G16" s="39" t="s">
        <v>1</v>
      </c>
      <c r="H16" s="39" t="s">
        <v>0</v>
      </c>
      <c r="I16" s="39" t="s">
        <v>3</v>
      </c>
      <c r="J16" s="39" t="s">
        <v>1</v>
      </c>
      <c r="K16" s="39" t="s">
        <v>0</v>
      </c>
      <c r="L16" s="39" t="s">
        <v>3</v>
      </c>
      <c r="M16" s="39" t="s">
        <v>1</v>
      </c>
      <c r="N16" s="39" t="s">
        <v>0</v>
      </c>
      <c r="O16" s="39" t="s">
        <v>3</v>
      </c>
      <c r="P16" s="39" t="s">
        <v>1</v>
      </c>
      <c r="Q16" s="39" t="s">
        <v>0</v>
      </c>
      <c r="R16" s="39" t="s">
        <v>3</v>
      </c>
      <c r="S16" s="39" t="s">
        <v>1</v>
      </c>
      <c r="T16" s="39" t="s">
        <v>0</v>
      </c>
      <c r="U16" s="39" t="s">
        <v>3</v>
      </c>
      <c r="V16" s="39" t="s">
        <v>1</v>
      </c>
      <c r="W16" s="39" t="s">
        <v>0</v>
      </c>
      <c r="X16" s="39" t="s">
        <v>3</v>
      </c>
      <c r="Y16" s="39" t="s">
        <v>1</v>
      </c>
      <c r="Z16" s="39" t="s">
        <v>0</v>
      </c>
      <c r="AA16" s="39" t="s">
        <v>3</v>
      </c>
      <c r="AB16" s="39" t="s">
        <v>1</v>
      </c>
      <c r="AC16" s="39" t="s">
        <v>0</v>
      </c>
      <c r="AD16" s="39" t="s">
        <v>3</v>
      </c>
      <c r="AE16" s="39" t="s">
        <v>1</v>
      </c>
      <c r="AF16" s="39" t="s">
        <v>0</v>
      </c>
      <c r="AG16" s="39" t="s">
        <v>3</v>
      </c>
      <c r="AH16" s="39" t="s">
        <v>1</v>
      </c>
      <c r="AI16" s="39" t="s">
        <v>0</v>
      </c>
      <c r="AJ16" s="39" t="s">
        <v>3</v>
      </c>
      <c r="AK16" s="39" t="s">
        <v>1</v>
      </c>
    </row>
    <row r="17" spans="1:37">
      <c r="A17" s="40" t="s">
        <v>85</v>
      </c>
      <c r="B17" s="41">
        <v>14</v>
      </c>
      <c r="C17" s="41">
        <v>14</v>
      </c>
      <c r="D17" s="41">
        <v>90</v>
      </c>
      <c r="E17" s="41">
        <v>19</v>
      </c>
      <c r="F17" s="41">
        <v>19</v>
      </c>
      <c r="G17" s="41">
        <v>70</v>
      </c>
      <c r="H17" s="41">
        <v>2</v>
      </c>
      <c r="I17" s="41">
        <v>2</v>
      </c>
      <c r="J17" s="41">
        <v>100</v>
      </c>
      <c r="K17" s="41">
        <v>3</v>
      </c>
      <c r="L17" s="41">
        <v>3</v>
      </c>
      <c r="M17" s="41">
        <v>95</v>
      </c>
      <c r="N17" s="41">
        <v>13</v>
      </c>
      <c r="O17" s="41">
        <v>13</v>
      </c>
      <c r="P17" s="41">
        <v>80</v>
      </c>
      <c r="Q17" s="41">
        <v>23</v>
      </c>
      <c r="R17" s="41">
        <v>23</v>
      </c>
      <c r="S17" s="41">
        <v>85</v>
      </c>
      <c r="T17" s="41">
        <v>9</v>
      </c>
      <c r="U17" s="41">
        <v>9</v>
      </c>
      <c r="V17" s="41">
        <v>95</v>
      </c>
      <c r="W17" s="41">
        <v>10</v>
      </c>
      <c r="X17" s="41">
        <v>10</v>
      </c>
      <c r="Y17" s="41">
        <v>75</v>
      </c>
      <c r="Z17" s="41">
        <v>7</v>
      </c>
      <c r="AA17" s="41">
        <v>7</v>
      </c>
      <c r="AB17" s="41">
        <v>80</v>
      </c>
      <c r="AC17" s="41">
        <v>2</v>
      </c>
      <c r="AD17" s="41">
        <v>2</v>
      </c>
      <c r="AE17" s="41">
        <v>100</v>
      </c>
      <c r="AF17" s="41">
        <v>3</v>
      </c>
      <c r="AG17" s="41">
        <v>3</v>
      </c>
      <c r="AH17" s="41">
        <v>95</v>
      </c>
      <c r="AI17" s="41">
        <v>8</v>
      </c>
      <c r="AJ17" s="41">
        <v>8</v>
      </c>
      <c r="AK17" s="41">
        <v>95</v>
      </c>
    </row>
    <row r="18" spans="1:37">
      <c r="A18" s="40" t="s">
        <v>89</v>
      </c>
      <c r="B18" s="41">
        <v>12</v>
      </c>
      <c r="C18" s="41">
        <v>6</v>
      </c>
      <c r="D18" s="41">
        <v>50</v>
      </c>
      <c r="E18" s="41"/>
      <c r="F18" s="41"/>
      <c r="G18" s="41"/>
      <c r="H18" s="41"/>
      <c r="I18" s="41"/>
      <c r="J18" s="41"/>
      <c r="K18" s="41">
        <v>6</v>
      </c>
      <c r="L18" s="41">
        <v>3</v>
      </c>
      <c r="M18" s="41">
        <v>50</v>
      </c>
      <c r="N18" s="41">
        <v>2</v>
      </c>
      <c r="O18" s="41">
        <v>2</v>
      </c>
      <c r="P18" s="41">
        <v>100</v>
      </c>
      <c r="Q18" s="41">
        <v>12</v>
      </c>
      <c r="R18" s="41">
        <v>6</v>
      </c>
      <c r="S18" s="41">
        <v>50</v>
      </c>
      <c r="T18" s="41">
        <v>9</v>
      </c>
      <c r="U18" s="41">
        <v>8</v>
      </c>
      <c r="V18" s="41">
        <v>90</v>
      </c>
      <c r="W18" s="41">
        <v>4</v>
      </c>
      <c r="X18" s="41">
        <v>2</v>
      </c>
      <c r="Y18" s="41">
        <v>50</v>
      </c>
      <c r="Z18" s="41">
        <v>9</v>
      </c>
      <c r="AA18" s="41">
        <v>8</v>
      </c>
      <c r="AB18" s="41">
        <v>90</v>
      </c>
      <c r="AC18" s="41">
        <v>7</v>
      </c>
      <c r="AD18" s="41">
        <v>5</v>
      </c>
      <c r="AE18" s="41">
        <v>70</v>
      </c>
      <c r="AF18" s="41">
        <v>4</v>
      </c>
      <c r="AG18" s="41">
        <v>2</v>
      </c>
      <c r="AH18" s="41">
        <v>50</v>
      </c>
      <c r="AI18" s="41"/>
      <c r="AJ18" s="41"/>
      <c r="AK18" s="41"/>
    </row>
  </sheetData>
  <mergeCells count="26">
    <mergeCell ref="AF15:AH15"/>
    <mergeCell ref="AI15:AK15"/>
    <mergeCell ref="A5:AE6"/>
    <mergeCell ref="A7:A8"/>
    <mergeCell ref="B7:D7"/>
    <mergeCell ref="E7:G7"/>
    <mergeCell ref="H7:J7"/>
    <mergeCell ref="K7:M7"/>
    <mergeCell ref="A13:AK14"/>
    <mergeCell ref="N15:P15"/>
    <mergeCell ref="N7:P7"/>
    <mergeCell ref="Q7:S7"/>
    <mergeCell ref="T7:V7"/>
    <mergeCell ref="Q15:S15"/>
    <mergeCell ref="B15:D15"/>
    <mergeCell ref="A15:A16"/>
    <mergeCell ref="E15:G15"/>
    <mergeCell ref="H15:J15"/>
    <mergeCell ref="K15:M15"/>
    <mergeCell ref="W7:Y7"/>
    <mergeCell ref="Z7:AB7"/>
    <mergeCell ref="AC7:AE7"/>
    <mergeCell ref="W15:Y15"/>
    <mergeCell ref="T15:V15"/>
    <mergeCell ref="Z15:AB15"/>
    <mergeCell ref="AC15:AE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5:L33"/>
  <sheetViews>
    <sheetView topLeftCell="A18" workbookViewId="0">
      <selection activeCell="O27" sqref="O27"/>
    </sheetView>
  </sheetViews>
  <sheetFormatPr baseColWidth="10" defaultRowHeight="12.75"/>
  <cols>
    <col min="4" max="4" width="7" customWidth="1"/>
    <col min="8" max="8" width="2.7109375" customWidth="1"/>
    <col min="11" max="11" width="10.42578125" customWidth="1"/>
  </cols>
  <sheetData>
    <row r="5" spans="1:12" ht="18.75">
      <c r="A5" s="22" t="s">
        <v>96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5">
      <c r="A7" s="13" t="s">
        <v>97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5"/>
    </row>
    <row r="8" spans="1:12" ht="15">
      <c r="A8" s="16" t="s">
        <v>98</v>
      </c>
      <c r="B8" s="17"/>
      <c r="C8" s="17"/>
      <c r="D8" s="18"/>
      <c r="E8" s="19" t="s">
        <v>99</v>
      </c>
      <c r="F8" s="20"/>
      <c r="G8" s="20"/>
      <c r="H8" s="20"/>
      <c r="I8" s="21" t="s">
        <v>100</v>
      </c>
      <c r="J8" s="21"/>
      <c r="K8" s="21"/>
      <c r="L8" s="1" t="s">
        <v>101</v>
      </c>
    </row>
    <row r="9" spans="1:12" ht="70.5" customHeight="1">
      <c r="A9" s="6" t="s">
        <v>102</v>
      </c>
      <c r="B9" s="7"/>
      <c r="C9" s="7"/>
      <c r="D9" s="8"/>
      <c r="E9" s="9" t="s">
        <v>103</v>
      </c>
      <c r="F9" s="9"/>
      <c r="G9" s="9"/>
      <c r="H9" s="9"/>
      <c r="I9" s="9" t="s">
        <v>104</v>
      </c>
      <c r="J9" s="9"/>
      <c r="K9" s="9"/>
      <c r="L9" s="3">
        <v>8</v>
      </c>
    </row>
    <row r="10" spans="1:12" ht="59.25" customHeight="1">
      <c r="A10" s="6" t="s">
        <v>6</v>
      </c>
      <c r="B10" s="7"/>
      <c r="C10" s="7"/>
      <c r="D10" s="8"/>
      <c r="E10" s="9" t="s">
        <v>105</v>
      </c>
      <c r="F10" s="9"/>
      <c r="G10" s="9"/>
      <c r="H10" s="9"/>
      <c r="I10" s="9" t="s">
        <v>106</v>
      </c>
      <c r="J10" s="9"/>
      <c r="K10" s="9"/>
      <c r="L10" s="3">
        <v>1</v>
      </c>
    </row>
    <row r="11" spans="1:12" ht="50.25" customHeight="1">
      <c r="A11" s="6" t="s">
        <v>7</v>
      </c>
      <c r="B11" s="7"/>
      <c r="C11" s="7"/>
      <c r="D11" s="8"/>
      <c r="E11" s="9" t="s">
        <v>107</v>
      </c>
      <c r="F11" s="9"/>
      <c r="G11" s="9"/>
      <c r="H11" s="9"/>
      <c r="I11" s="9" t="s">
        <v>108</v>
      </c>
      <c r="J11" s="9"/>
      <c r="K11" s="9"/>
      <c r="L11" s="3">
        <v>2</v>
      </c>
    </row>
    <row r="12" spans="1:12" ht="72" customHeight="1">
      <c r="A12" s="10" t="s">
        <v>109</v>
      </c>
      <c r="B12" s="11"/>
      <c r="C12" s="11"/>
      <c r="D12" s="12"/>
      <c r="E12" s="9" t="s">
        <v>110</v>
      </c>
      <c r="F12" s="9"/>
      <c r="G12" s="9"/>
      <c r="H12" s="9"/>
      <c r="I12" s="9" t="s">
        <v>111</v>
      </c>
      <c r="J12" s="9"/>
      <c r="K12" s="9"/>
      <c r="L12" s="3">
        <v>7</v>
      </c>
    </row>
    <row r="13" spans="1:12" ht="112.5" customHeight="1">
      <c r="A13" s="10" t="s">
        <v>112</v>
      </c>
      <c r="B13" s="11"/>
      <c r="C13" s="11"/>
      <c r="D13" s="12"/>
      <c r="E13" s="9" t="s">
        <v>113</v>
      </c>
      <c r="F13" s="9"/>
      <c r="G13" s="9"/>
      <c r="H13" s="9"/>
      <c r="I13" s="9" t="s">
        <v>114</v>
      </c>
      <c r="J13" s="9"/>
      <c r="K13" s="9"/>
      <c r="L13" s="3">
        <v>5</v>
      </c>
    </row>
    <row r="14" spans="1:12" ht="93.75" customHeight="1">
      <c r="A14" s="6" t="s">
        <v>8</v>
      </c>
      <c r="B14" s="7"/>
      <c r="C14" s="7"/>
      <c r="D14" s="8"/>
      <c r="E14" s="9" t="s">
        <v>115</v>
      </c>
      <c r="F14" s="9"/>
      <c r="G14" s="9"/>
      <c r="H14" s="9"/>
      <c r="I14" s="9" t="s">
        <v>116</v>
      </c>
      <c r="J14" s="9"/>
      <c r="K14" s="9"/>
      <c r="L14" s="3">
        <v>3</v>
      </c>
    </row>
    <row r="15" spans="1:12" ht="55.5" customHeight="1">
      <c r="A15" s="6" t="s">
        <v>9</v>
      </c>
      <c r="B15" s="7"/>
      <c r="C15" s="7"/>
      <c r="D15" s="8"/>
      <c r="E15" s="9" t="s">
        <v>117</v>
      </c>
      <c r="F15" s="9"/>
      <c r="G15" s="9"/>
      <c r="H15" s="9"/>
      <c r="I15" s="9" t="s">
        <v>118</v>
      </c>
      <c r="J15" s="9"/>
      <c r="K15" s="9"/>
      <c r="L15" s="3">
        <v>6</v>
      </c>
    </row>
    <row r="16" spans="1:12" ht="69" customHeight="1">
      <c r="A16" s="10" t="s">
        <v>119</v>
      </c>
      <c r="B16" s="11"/>
      <c r="C16" s="11"/>
      <c r="D16" s="12"/>
      <c r="E16" s="9" t="s">
        <v>120</v>
      </c>
      <c r="F16" s="9"/>
      <c r="G16" s="9"/>
      <c r="H16" s="9"/>
      <c r="I16" s="9" t="s">
        <v>121</v>
      </c>
      <c r="J16" s="9"/>
      <c r="K16" s="9"/>
      <c r="L16" s="3">
        <v>9</v>
      </c>
    </row>
    <row r="17" spans="1:12" ht="81.75" customHeight="1">
      <c r="A17" s="6" t="s">
        <v>122</v>
      </c>
      <c r="B17" s="7"/>
      <c r="C17" s="7"/>
      <c r="D17" s="8"/>
      <c r="E17" s="9" t="s">
        <v>123</v>
      </c>
      <c r="F17" s="9"/>
      <c r="G17" s="9"/>
      <c r="H17" s="9"/>
      <c r="I17" s="9" t="s">
        <v>124</v>
      </c>
      <c r="J17" s="9"/>
      <c r="K17" s="9"/>
      <c r="L17" s="3">
        <v>4</v>
      </c>
    </row>
    <row r="18" spans="1:12" ht="14.25">
      <c r="A18" s="6" t="s">
        <v>125</v>
      </c>
      <c r="B18" s="7"/>
      <c r="C18" s="7"/>
      <c r="D18" s="8"/>
      <c r="E18" s="9"/>
      <c r="F18" s="9"/>
      <c r="G18" s="9"/>
      <c r="H18" s="9"/>
      <c r="I18" s="9"/>
      <c r="J18" s="9"/>
      <c r="K18" s="9"/>
      <c r="L18" s="3"/>
    </row>
    <row r="20" spans="1:12" ht="14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4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1:12" ht="13.5">
      <c r="A22" s="43" t="s">
        <v>97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5"/>
    </row>
    <row r="23" spans="1:12">
      <c r="A23" s="46" t="s">
        <v>126</v>
      </c>
      <c r="B23" s="47"/>
      <c r="C23" s="47"/>
      <c r="D23" s="48"/>
      <c r="E23" s="49" t="s">
        <v>99</v>
      </c>
      <c r="F23" s="50"/>
      <c r="G23" s="50"/>
      <c r="H23" s="50"/>
      <c r="I23" s="51" t="s">
        <v>100</v>
      </c>
      <c r="J23" s="51"/>
      <c r="K23" s="51"/>
      <c r="L23" s="52" t="s">
        <v>101</v>
      </c>
    </row>
    <row r="24" spans="1:12" ht="70.5" customHeight="1">
      <c r="A24" s="53" t="s">
        <v>102</v>
      </c>
      <c r="B24" s="54"/>
      <c r="C24" s="54"/>
      <c r="D24" s="55"/>
      <c r="E24" s="56" t="s">
        <v>127</v>
      </c>
      <c r="F24" s="56"/>
      <c r="G24" s="56"/>
      <c r="H24" s="56"/>
      <c r="I24" s="56" t="s">
        <v>128</v>
      </c>
      <c r="J24" s="56"/>
      <c r="K24" s="56"/>
      <c r="L24" s="57">
        <v>7</v>
      </c>
    </row>
    <row r="25" spans="1:12" ht="64.5" customHeight="1">
      <c r="A25" s="53" t="s">
        <v>6</v>
      </c>
      <c r="B25" s="54"/>
      <c r="C25" s="54"/>
      <c r="D25" s="55"/>
      <c r="E25" s="56" t="s">
        <v>129</v>
      </c>
      <c r="F25" s="56"/>
      <c r="G25" s="56"/>
      <c r="H25" s="56"/>
      <c r="I25" s="56" t="s">
        <v>130</v>
      </c>
      <c r="J25" s="56"/>
      <c r="K25" s="56"/>
      <c r="L25" s="57">
        <v>2</v>
      </c>
    </row>
    <row r="26" spans="1:12" ht="152.25" customHeight="1">
      <c r="A26" s="53" t="s">
        <v>7</v>
      </c>
      <c r="B26" s="54"/>
      <c r="C26" s="54"/>
      <c r="D26" s="55"/>
      <c r="E26" s="56" t="s">
        <v>131</v>
      </c>
      <c r="F26" s="56"/>
      <c r="G26" s="56"/>
      <c r="H26" s="56"/>
      <c r="I26" s="56" t="s">
        <v>132</v>
      </c>
      <c r="J26" s="56"/>
      <c r="K26" s="56"/>
      <c r="L26" s="57">
        <v>4</v>
      </c>
    </row>
    <row r="27" spans="1:12" ht="81" customHeight="1">
      <c r="A27" s="58" t="s">
        <v>109</v>
      </c>
      <c r="B27" s="59"/>
      <c r="C27" s="59"/>
      <c r="D27" s="60"/>
      <c r="E27" s="56" t="s">
        <v>133</v>
      </c>
      <c r="F27" s="56"/>
      <c r="G27" s="56"/>
      <c r="H27" s="56"/>
      <c r="I27" s="56" t="s">
        <v>134</v>
      </c>
      <c r="J27" s="56"/>
      <c r="K27" s="56"/>
      <c r="L27" s="57">
        <v>3</v>
      </c>
    </row>
    <row r="28" spans="1:12" ht="83.25" customHeight="1">
      <c r="A28" s="58" t="s">
        <v>112</v>
      </c>
      <c r="B28" s="59"/>
      <c r="C28" s="59"/>
      <c r="D28" s="60"/>
      <c r="E28" s="56" t="s">
        <v>135</v>
      </c>
      <c r="F28" s="56"/>
      <c r="G28" s="56"/>
      <c r="H28" s="56"/>
      <c r="I28" s="56" t="s">
        <v>136</v>
      </c>
      <c r="J28" s="56"/>
      <c r="K28" s="56"/>
      <c r="L28" s="57">
        <v>8</v>
      </c>
    </row>
    <row r="29" spans="1:12" ht="71.25" customHeight="1">
      <c r="A29" s="53" t="s">
        <v>8</v>
      </c>
      <c r="B29" s="54"/>
      <c r="C29" s="54"/>
      <c r="D29" s="55"/>
      <c r="E29" s="56" t="s">
        <v>135</v>
      </c>
      <c r="F29" s="56"/>
      <c r="G29" s="56"/>
      <c r="H29" s="56"/>
      <c r="I29" s="56" t="s">
        <v>137</v>
      </c>
      <c r="J29" s="56"/>
      <c r="K29" s="56"/>
      <c r="L29" s="57">
        <v>6</v>
      </c>
    </row>
    <row r="30" spans="1:12" ht="132" customHeight="1">
      <c r="A30" s="53" t="s">
        <v>9</v>
      </c>
      <c r="B30" s="54"/>
      <c r="C30" s="54"/>
      <c r="D30" s="55"/>
      <c r="E30" s="61" t="s">
        <v>138</v>
      </c>
      <c r="F30" s="62"/>
      <c r="G30" s="62"/>
      <c r="H30" s="63"/>
      <c r="I30" s="56" t="s">
        <v>139</v>
      </c>
      <c r="J30" s="56"/>
      <c r="K30" s="56"/>
      <c r="L30" s="57">
        <v>1</v>
      </c>
    </row>
    <row r="31" spans="1:12" ht="58.5" customHeight="1">
      <c r="A31" s="58" t="s">
        <v>119</v>
      </c>
      <c r="B31" s="59"/>
      <c r="C31" s="59"/>
      <c r="D31" s="60"/>
      <c r="E31" s="56" t="s">
        <v>140</v>
      </c>
      <c r="F31" s="56"/>
      <c r="G31" s="56"/>
      <c r="H31" s="56"/>
      <c r="I31" s="56" t="s">
        <v>141</v>
      </c>
      <c r="J31" s="56"/>
      <c r="K31" s="56"/>
      <c r="L31" s="57">
        <v>9</v>
      </c>
    </row>
    <row r="32" spans="1:12" ht="70.5" customHeight="1">
      <c r="A32" s="53" t="s">
        <v>122</v>
      </c>
      <c r="B32" s="54"/>
      <c r="C32" s="54"/>
      <c r="D32" s="55"/>
      <c r="E32" s="56" t="s">
        <v>142</v>
      </c>
      <c r="F32" s="56"/>
      <c r="G32" s="56"/>
      <c r="H32" s="56"/>
      <c r="I32" s="56" t="s">
        <v>143</v>
      </c>
      <c r="J32" s="56"/>
      <c r="K32" s="56"/>
      <c r="L32" s="57">
        <v>5</v>
      </c>
    </row>
    <row r="33" spans="1:12">
      <c r="A33" s="53" t="s">
        <v>144</v>
      </c>
      <c r="B33" s="54"/>
      <c r="C33" s="54"/>
      <c r="D33" s="55"/>
      <c r="E33" s="56"/>
      <c r="F33" s="56"/>
      <c r="G33" s="56"/>
      <c r="H33" s="56"/>
      <c r="I33" s="56"/>
      <c r="J33" s="56"/>
      <c r="K33" s="56"/>
      <c r="L33" s="57"/>
    </row>
  </sheetData>
  <mergeCells count="69">
    <mergeCell ref="A9:D9"/>
    <mergeCell ref="E9:H9"/>
    <mergeCell ref="I9:K9"/>
    <mergeCell ref="A5:L5"/>
    <mergeCell ref="A7:L7"/>
    <mergeCell ref="A8:D8"/>
    <mergeCell ref="E8:H8"/>
    <mergeCell ref="I8:K8"/>
    <mergeCell ref="A10:D10"/>
    <mergeCell ref="E10:H10"/>
    <mergeCell ref="I10:K10"/>
    <mergeCell ref="A11:D11"/>
    <mergeCell ref="E11:H11"/>
    <mergeCell ref="I11:K11"/>
    <mergeCell ref="A12:D12"/>
    <mergeCell ref="E12:H12"/>
    <mergeCell ref="I12:K12"/>
    <mergeCell ref="A13:D13"/>
    <mergeCell ref="E13:H13"/>
    <mergeCell ref="I13:K13"/>
    <mergeCell ref="A14:D14"/>
    <mergeCell ref="E14:H14"/>
    <mergeCell ref="I14:K14"/>
    <mergeCell ref="A15:D15"/>
    <mergeCell ref="E15:H15"/>
    <mergeCell ref="I15:K15"/>
    <mergeCell ref="A16:D16"/>
    <mergeCell ref="E16:H16"/>
    <mergeCell ref="I16:K16"/>
    <mergeCell ref="A17:D17"/>
    <mergeCell ref="E17:H17"/>
    <mergeCell ref="I17:K17"/>
    <mergeCell ref="A18:D18"/>
    <mergeCell ref="E18:H18"/>
    <mergeCell ref="I18:K18"/>
    <mergeCell ref="A22:L22"/>
    <mergeCell ref="A23:D23"/>
    <mergeCell ref="E23:H23"/>
    <mergeCell ref="I23:K23"/>
    <mergeCell ref="A24:D24"/>
    <mergeCell ref="E24:H24"/>
    <mergeCell ref="I24:K24"/>
    <mergeCell ref="A25:D25"/>
    <mergeCell ref="E25:H25"/>
    <mergeCell ref="I25:K25"/>
    <mergeCell ref="A26:D26"/>
    <mergeCell ref="E26:H26"/>
    <mergeCell ref="I26:K26"/>
    <mergeCell ref="A27:D27"/>
    <mergeCell ref="E27:H27"/>
    <mergeCell ref="I27:K27"/>
    <mergeCell ref="A28:D28"/>
    <mergeCell ref="E28:H28"/>
    <mergeCell ref="I28:K28"/>
    <mergeCell ref="A29:D29"/>
    <mergeCell ref="E29:H29"/>
    <mergeCell ref="I29:K29"/>
    <mergeCell ref="A30:D30"/>
    <mergeCell ref="E30:H30"/>
    <mergeCell ref="I30:K30"/>
    <mergeCell ref="A31:D31"/>
    <mergeCell ref="E31:H31"/>
    <mergeCell ref="I31:K31"/>
    <mergeCell ref="A32:D32"/>
    <mergeCell ref="E32:H32"/>
    <mergeCell ref="I32:K32"/>
    <mergeCell ref="A33:D33"/>
    <mergeCell ref="E33:H33"/>
    <mergeCell ref="I33:K3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A8" sqref="A1:XFD1048576"/>
    </sheetView>
  </sheetViews>
  <sheetFormatPr baseColWidth="10" defaultRowHeight="12.75"/>
  <cols>
    <col min="1" max="1" width="26.42578125" style="67" bestFit="1" customWidth="1"/>
    <col min="2" max="2" width="18.85546875" style="67" customWidth="1"/>
    <col min="3" max="3" width="29" style="67" customWidth="1"/>
    <col min="4" max="4" width="26.140625" style="67" customWidth="1"/>
    <col min="5" max="5" width="17.42578125" style="67" customWidth="1"/>
    <col min="6" max="6" width="12.7109375" style="67" customWidth="1"/>
    <col min="7" max="16384" width="11.42578125" style="67"/>
  </cols>
  <sheetData>
    <row r="1" spans="1:6" ht="25.5">
      <c r="A1" s="64" t="s">
        <v>50</v>
      </c>
      <c r="B1" s="65" t="s">
        <v>51</v>
      </c>
      <c r="C1" s="65" t="s">
        <v>52</v>
      </c>
      <c r="D1" s="65" t="s">
        <v>53</v>
      </c>
      <c r="E1" s="65" t="s">
        <v>54</v>
      </c>
      <c r="F1" s="66"/>
    </row>
    <row r="2" spans="1:6">
      <c r="A2" s="40" t="s">
        <v>85</v>
      </c>
      <c r="B2" s="68">
        <v>7</v>
      </c>
      <c r="C2" s="68">
        <v>0</v>
      </c>
      <c r="D2" s="68">
        <v>2</v>
      </c>
      <c r="E2" s="68">
        <v>5</v>
      </c>
    </row>
    <row r="3" spans="1:6">
      <c r="A3" s="40" t="s">
        <v>94</v>
      </c>
      <c r="B3" s="68">
        <v>4</v>
      </c>
      <c r="C3" s="68">
        <v>0</v>
      </c>
      <c r="D3" s="68">
        <v>2</v>
      </c>
      <c r="E3" s="68">
        <v>2</v>
      </c>
    </row>
    <row r="4" spans="1:6">
      <c r="A4" s="40" t="s">
        <v>95</v>
      </c>
      <c r="B4" s="68">
        <v>125</v>
      </c>
      <c r="C4" s="68">
        <v>6</v>
      </c>
      <c r="D4" s="68">
        <v>26</v>
      </c>
      <c r="E4" s="68">
        <v>93</v>
      </c>
    </row>
    <row r="5" spans="1:6" ht="15" customHeight="1">
      <c r="A5" s="69" t="s">
        <v>56</v>
      </c>
      <c r="B5" s="70">
        <f>B4+B3+B2</f>
        <v>136</v>
      </c>
      <c r="C5" s="70">
        <f t="shared" ref="C5:E5" si="0">C4+C3+C2</f>
        <v>6</v>
      </c>
      <c r="D5" s="70">
        <f t="shared" si="0"/>
        <v>30</v>
      </c>
      <c r="E5" s="70">
        <f t="shared" si="0"/>
        <v>100</v>
      </c>
    </row>
    <row r="6" spans="1:6" ht="15.75" customHeight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5"/>
  <sheetViews>
    <sheetView zoomScaleNormal="100" workbookViewId="0">
      <selection activeCell="E31" sqref="E31"/>
    </sheetView>
  </sheetViews>
  <sheetFormatPr baseColWidth="10" defaultRowHeight="12.75"/>
  <cols>
    <col min="1" max="1" width="28" style="67" customWidth="1"/>
    <col min="2" max="2" width="12.7109375" style="67" bestFit="1" customWidth="1"/>
    <col min="3" max="3" width="4.140625" style="67" customWidth="1"/>
    <col min="4" max="4" width="6.85546875" style="67" bestFit="1" customWidth="1"/>
    <col min="5" max="5" width="4.140625" style="67" bestFit="1" customWidth="1"/>
    <col min="6" max="6" width="6.85546875" style="67" customWidth="1"/>
    <col min="7" max="7" width="4.140625" style="67" bestFit="1" customWidth="1"/>
    <col min="8" max="8" width="6.85546875" style="67" bestFit="1" customWidth="1"/>
    <col min="9" max="9" width="4.42578125" style="67" bestFit="1" customWidth="1"/>
    <col min="10" max="10" width="7.7109375" style="67" bestFit="1" customWidth="1"/>
    <col min="11" max="11" width="4.7109375" style="67" customWidth="1"/>
    <col min="12" max="12" width="7.7109375" style="67" customWidth="1"/>
    <col min="13" max="13" width="4.42578125" style="67" bestFit="1" customWidth="1"/>
    <col min="14" max="14" width="7.7109375" style="67" bestFit="1" customWidth="1"/>
    <col min="15" max="15" width="4.140625" style="67" bestFit="1" customWidth="1"/>
    <col min="16" max="16" width="6.85546875" style="67" bestFit="1" customWidth="1"/>
    <col min="17" max="17" width="4.140625" style="67" bestFit="1" customWidth="1"/>
    <col min="18" max="18" width="6.85546875" style="67" bestFit="1" customWidth="1"/>
    <col min="19" max="20" width="6.85546875" style="67" customWidth="1"/>
    <col min="21" max="21" width="4.140625" style="67" bestFit="1" customWidth="1"/>
    <col min="22" max="22" width="7.7109375" style="67" bestFit="1" customWidth="1"/>
    <col min="23" max="16384" width="11.42578125" style="67"/>
  </cols>
  <sheetData>
    <row r="1" spans="1:22" ht="15.75" customHeight="1">
      <c r="A1" s="67" t="s">
        <v>57</v>
      </c>
      <c r="B1" s="67" t="str">
        <f>LOWER(A1)</f>
        <v>cooperación académica nacional e internacionalización (movilidad)</v>
      </c>
    </row>
    <row r="3" spans="1:22">
      <c r="A3" s="71"/>
      <c r="B3" s="72"/>
      <c r="C3" s="71" t="s">
        <v>58</v>
      </c>
      <c r="D3" s="72"/>
      <c r="E3" s="72"/>
      <c r="F3" s="72"/>
      <c r="G3" s="72"/>
      <c r="H3" s="72"/>
      <c r="I3" s="72"/>
      <c r="J3" s="72"/>
      <c r="K3" s="72"/>
      <c r="L3" s="73"/>
      <c r="M3" s="74" t="s">
        <v>59</v>
      </c>
      <c r="N3" s="74"/>
      <c r="O3" s="74"/>
      <c r="P3" s="74"/>
      <c r="Q3" s="74"/>
      <c r="R3" s="74"/>
      <c r="S3" s="74"/>
      <c r="T3" s="74"/>
      <c r="U3" s="74"/>
      <c r="V3" s="74"/>
    </row>
    <row r="4" spans="1:22">
      <c r="A4" s="71"/>
      <c r="B4" s="72"/>
      <c r="C4" s="74">
        <v>2007</v>
      </c>
      <c r="D4" s="74"/>
      <c r="E4" s="74">
        <v>2008</v>
      </c>
      <c r="F4" s="74"/>
      <c r="G4" s="74">
        <v>2009</v>
      </c>
      <c r="H4" s="74"/>
      <c r="I4" s="74">
        <v>2010</v>
      </c>
      <c r="J4" s="74"/>
      <c r="K4" s="71">
        <v>2011</v>
      </c>
      <c r="L4" s="73"/>
      <c r="M4" s="74">
        <v>2007</v>
      </c>
      <c r="N4" s="74"/>
      <c r="O4" s="74">
        <v>2008</v>
      </c>
      <c r="P4" s="74"/>
      <c r="Q4" s="74">
        <v>2009</v>
      </c>
      <c r="R4" s="74"/>
      <c r="S4" s="71">
        <v>2010</v>
      </c>
      <c r="T4" s="73"/>
      <c r="U4" s="74">
        <v>2011</v>
      </c>
      <c r="V4" s="74"/>
    </row>
    <row r="5" spans="1:22">
      <c r="A5" s="75" t="s">
        <v>60</v>
      </c>
      <c r="B5" s="75" t="s">
        <v>61</v>
      </c>
      <c r="C5" s="76" t="s">
        <v>62</v>
      </c>
      <c r="D5" s="75" t="s">
        <v>63</v>
      </c>
      <c r="E5" s="75" t="s">
        <v>62</v>
      </c>
      <c r="F5" s="75" t="s">
        <v>63</v>
      </c>
      <c r="G5" s="75" t="s">
        <v>62</v>
      </c>
      <c r="H5" s="75" t="s">
        <v>63</v>
      </c>
      <c r="I5" s="75" t="s">
        <v>62</v>
      </c>
      <c r="J5" s="75" t="s">
        <v>63</v>
      </c>
      <c r="K5" s="75" t="s">
        <v>62</v>
      </c>
      <c r="L5" s="75" t="s">
        <v>63</v>
      </c>
      <c r="M5" s="75" t="s">
        <v>62</v>
      </c>
      <c r="N5" s="75" t="s">
        <v>63</v>
      </c>
      <c r="O5" s="75" t="s">
        <v>62</v>
      </c>
      <c r="P5" s="75" t="s">
        <v>63</v>
      </c>
      <c r="Q5" s="75" t="s">
        <v>62</v>
      </c>
      <c r="R5" s="75" t="s">
        <v>63</v>
      </c>
      <c r="S5" s="75" t="s">
        <v>62</v>
      </c>
      <c r="T5" s="75" t="s">
        <v>63</v>
      </c>
      <c r="U5" s="75" t="s">
        <v>62</v>
      </c>
      <c r="V5" s="75" t="s">
        <v>63</v>
      </c>
    </row>
    <row r="6" spans="1:22">
      <c r="A6" s="77" t="s">
        <v>64</v>
      </c>
      <c r="B6" s="78" t="s">
        <v>65</v>
      </c>
      <c r="C6" s="79"/>
      <c r="D6" s="79"/>
      <c r="E6" s="79">
        <v>15</v>
      </c>
      <c r="F6" s="79">
        <v>12000</v>
      </c>
      <c r="G6" s="79">
        <v>65</v>
      </c>
      <c r="H6" s="79">
        <v>80605</v>
      </c>
      <c r="I6" s="79">
        <v>197</v>
      </c>
      <c r="J6" s="79">
        <v>173381</v>
      </c>
      <c r="K6" s="79">
        <v>296</v>
      </c>
      <c r="L6" s="79">
        <v>234932</v>
      </c>
      <c r="M6" s="79"/>
      <c r="O6" s="79">
        <v>1</v>
      </c>
      <c r="P6" s="79">
        <v>960</v>
      </c>
      <c r="Q6" s="79">
        <v>7</v>
      </c>
      <c r="R6" s="79">
        <v>63820</v>
      </c>
      <c r="S6" s="79">
        <v>17</v>
      </c>
      <c r="T6" s="79">
        <v>127313</v>
      </c>
      <c r="U6" s="79">
        <v>25</v>
      </c>
      <c r="V6" s="79">
        <v>92281</v>
      </c>
    </row>
    <row r="7" spans="1:22">
      <c r="A7" s="77"/>
      <c r="B7" s="78" t="s">
        <v>66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>
        <v>1</v>
      </c>
      <c r="R7" s="79">
        <v>38419</v>
      </c>
      <c r="S7" s="79">
        <v>2</v>
      </c>
      <c r="T7" s="79">
        <v>43088</v>
      </c>
      <c r="U7" s="79">
        <v>1</v>
      </c>
      <c r="V7" s="79">
        <v>27990</v>
      </c>
    </row>
    <row r="8" spans="1:22" ht="15.75" customHeight="1">
      <c r="A8" s="77" t="s">
        <v>67</v>
      </c>
      <c r="B8" s="78" t="s">
        <v>65</v>
      </c>
      <c r="C8" s="79"/>
      <c r="D8" s="79"/>
      <c r="E8" s="79"/>
      <c r="F8" s="79"/>
      <c r="G8" s="79"/>
      <c r="H8" s="79"/>
      <c r="I8" s="80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</row>
    <row r="9" spans="1:22" ht="15.75" customHeight="1">
      <c r="A9" s="77"/>
      <c r="B9" s="78" t="s">
        <v>66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</row>
    <row r="10" spans="1:22" ht="21.75" customHeight="1">
      <c r="A10" s="77" t="s">
        <v>68</v>
      </c>
      <c r="B10" s="78" t="s">
        <v>65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>
        <v>7</v>
      </c>
      <c r="R10" s="79">
        <v>74346</v>
      </c>
      <c r="S10" s="79">
        <v>5</v>
      </c>
      <c r="T10" s="79">
        <v>21537</v>
      </c>
      <c r="U10" s="79">
        <v>11</v>
      </c>
      <c r="V10" s="79">
        <v>103421</v>
      </c>
    </row>
    <row r="11" spans="1:22" ht="21.75" customHeight="1">
      <c r="A11" s="77"/>
      <c r="B11" s="78" t="s">
        <v>66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>
        <v>4</v>
      </c>
      <c r="R11" s="79">
        <v>63238</v>
      </c>
      <c r="S11" s="79"/>
      <c r="T11" s="79"/>
      <c r="U11" s="79">
        <v>5</v>
      </c>
      <c r="V11" s="79">
        <v>91464</v>
      </c>
    </row>
    <row r="12" spans="1:22" ht="14.25" customHeight="1">
      <c r="A12" s="77" t="s">
        <v>69</v>
      </c>
      <c r="B12" s="78" t="s">
        <v>65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</row>
    <row r="13" spans="1:22" ht="14.25" customHeight="1">
      <c r="A13" s="77"/>
      <c r="B13" s="78" t="s">
        <v>66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</row>
    <row r="14" spans="1:22">
      <c r="A14" s="77" t="s">
        <v>70</v>
      </c>
      <c r="B14" s="78" t="s">
        <v>65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>
        <v>1</v>
      </c>
      <c r="R14" s="79">
        <v>7433</v>
      </c>
      <c r="S14" s="79">
        <v>3</v>
      </c>
      <c r="T14" s="79">
        <v>19690</v>
      </c>
      <c r="U14" s="79">
        <v>31</v>
      </c>
      <c r="V14" s="79">
        <v>34540</v>
      </c>
    </row>
    <row r="15" spans="1:22">
      <c r="A15" s="77"/>
      <c r="B15" s="78" t="s">
        <v>66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>
        <v>1</v>
      </c>
      <c r="R15" s="79">
        <v>30454</v>
      </c>
      <c r="S15" s="79">
        <v>1</v>
      </c>
      <c r="T15" s="79">
        <v>8114</v>
      </c>
      <c r="U15" s="79">
        <v>2</v>
      </c>
      <c r="V15" s="79">
        <v>57170</v>
      </c>
    </row>
  </sheetData>
  <mergeCells count="19">
    <mergeCell ref="A3:B3"/>
    <mergeCell ref="A4:B4"/>
    <mergeCell ref="M3:V3"/>
    <mergeCell ref="C4:D4"/>
    <mergeCell ref="E4:F4"/>
    <mergeCell ref="G4:H4"/>
    <mergeCell ref="I4:J4"/>
    <mergeCell ref="M4:N4"/>
    <mergeCell ref="O4:P4"/>
    <mergeCell ref="Q4:R4"/>
    <mergeCell ref="U4:V4"/>
    <mergeCell ref="C3:L3"/>
    <mergeCell ref="K4:L4"/>
    <mergeCell ref="S4:T4"/>
    <mergeCell ref="A6:A7"/>
    <mergeCell ref="A8:A9"/>
    <mergeCell ref="A10:A11"/>
    <mergeCell ref="A12:A13"/>
    <mergeCell ref="A14:A1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C18"/>
  <sheetViews>
    <sheetView zoomScale="130" zoomScaleNormal="130" workbookViewId="0">
      <selection activeCell="F19" sqref="F19"/>
    </sheetView>
  </sheetViews>
  <sheetFormatPr baseColWidth="10" defaultRowHeight="12.75"/>
  <cols>
    <col min="1" max="1" width="47.42578125" style="31" customWidth="1"/>
    <col min="2" max="16384" width="11.42578125" style="31"/>
  </cols>
  <sheetData>
    <row r="2" spans="1:3">
      <c r="A2" s="81" t="s">
        <v>84</v>
      </c>
      <c r="B2" s="82"/>
      <c r="C2" s="83"/>
    </row>
    <row r="3" spans="1:3">
      <c r="B3" s="41" t="s">
        <v>0</v>
      </c>
      <c r="C3" s="41" t="s">
        <v>63</v>
      </c>
    </row>
    <row r="4" spans="1:3">
      <c r="A4" s="84" t="s">
        <v>71</v>
      </c>
      <c r="B4" s="85"/>
      <c r="C4" s="86"/>
    </row>
    <row r="5" spans="1:3">
      <c r="A5" s="41" t="s">
        <v>72</v>
      </c>
      <c r="B5" s="41">
        <v>6</v>
      </c>
      <c r="C5" s="41">
        <v>0</v>
      </c>
    </row>
    <row r="6" spans="1:3">
      <c r="A6" s="41" t="s">
        <v>73</v>
      </c>
      <c r="B6" s="41">
        <v>4</v>
      </c>
      <c r="C6" s="41">
        <v>4511191</v>
      </c>
    </row>
    <row r="7" spans="1:3">
      <c r="A7" s="41" t="s">
        <v>74</v>
      </c>
      <c r="B7" s="41">
        <v>1</v>
      </c>
      <c r="C7" s="41">
        <v>0</v>
      </c>
    </row>
    <row r="8" spans="1:3">
      <c r="A8" s="41" t="s">
        <v>75</v>
      </c>
      <c r="B8" s="41">
        <v>8</v>
      </c>
      <c r="C8" s="41">
        <v>3876487</v>
      </c>
    </row>
    <row r="9" spans="1:3">
      <c r="A9" s="41" t="s">
        <v>76</v>
      </c>
      <c r="B9" s="41">
        <v>0</v>
      </c>
      <c r="C9" s="41">
        <v>0</v>
      </c>
    </row>
    <row r="10" spans="1:3">
      <c r="A10" s="87" t="s">
        <v>77</v>
      </c>
      <c r="B10" s="88"/>
      <c r="C10" s="89"/>
    </row>
    <row r="11" spans="1:3">
      <c r="A11" s="41" t="s">
        <v>78</v>
      </c>
      <c r="B11" s="41">
        <v>55</v>
      </c>
      <c r="C11" s="41">
        <v>12000</v>
      </c>
    </row>
    <row r="12" spans="1:3">
      <c r="A12" s="41" t="s">
        <v>79</v>
      </c>
      <c r="B12" s="41">
        <v>0</v>
      </c>
      <c r="C12" s="41">
        <v>0</v>
      </c>
    </row>
    <row r="13" spans="1:3">
      <c r="A13" s="41" t="s">
        <v>80</v>
      </c>
      <c r="B13" s="41">
        <v>10</v>
      </c>
      <c r="C13" s="41">
        <v>0</v>
      </c>
    </row>
    <row r="14" spans="1:3">
      <c r="A14" s="41" t="s">
        <v>81</v>
      </c>
      <c r="B14" s="41">
        <v>0</v>
      </c>
      <c r="C14" s="41">
        <v>0</v>
      </c>
    </row>
    <row r="15" spans="1:3">
      <c r="A15" s="90" t="s">
        <v>82</v>
      </c>
      <c r="B15" s="41">
        <v>5</v>
      </c>
      <c r="C15" s="41">
        <v>50000</v>
      </c>
    </row>
    <row r="16" spans="1:3">
      <c r="A16" s="84" t="s">
        <v>83</v>
      </c>
      <c r="B16" s="85"/>
      <c r="C16" s="86"/>
    </row>
    <row r="17" spans="1:3" ht="12.75" customHeight="1">
      <c r="A17" s="41" t="s">
        <v>55</v>
      </c>
      <c r="B17" s="41">
        <v>0</v>
      </c>
      <c r="C17" s="41">
        <v>0</v>
      </c>
    </row>
    <row r="18" spans="1:3" ht="12.75" customHeight="1">
      <c r="A18" s="41" t="s">
        <v>55</v>
      </c>
      <c r="B18" s="41">
        <v>0</v>
      </c>
      <c r="C18" s="41">
        <v>0</v>
      </c>
    </row>
  </sheetData>
  <mergeCells count="4">
    <mergeCell ref="A10:C10"/>
    <mergeCell ref="A4:C4"/>
    <mergeCell ref="A16:C16"/>
    <mergeCell ref="A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Analisis de Pertinencia</vt:lpstr>
      <vt:lpstr>CIEES y COPAES</vt:lpstr>
      <vt:lpstr>Fortalezas y Problemas</vt:lpstr>
      <vt:lpstr>EGEL</vt:lpstr>
      <vt:lpstr>Cooperacion Acad.</vt:lpstr>
      <vt:lpstr>vinculación</vt:lpstr>
      <vt:lpstr>vinculación!_GoBack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</dc:creator>
  <cp:lastModifiedBy>cquiros</cp:lastModifiedBy>
  <dcterms:created xsi:type="dcterms:W3CDTF">2009-11-12T23:55:00Z</dcterms:created>
  <dcterms:modified xsi:type="dcterms:W3CDTF">2012-04-13T18:45:14Z</dcterms:modified>
</cp:coreProperties>
</file>