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255" windowHeight="9180" tabRatio="749"/>
  </bookViews>
  <sheets>
    <sheet name="Analisis de pertinencia" sheetId="4" r:id="rId1"/>
    <sheet name="CIEES Y COPAES" sheetId="2" r:id="rId2"/>
    <sheet name="Fortalezas y Problemas" sheetId="15" r:id="rId3"/>
    <sheet name="EGEL" sheetId="12" r:id="rId4"/>
    <sheet name="Cooperacion Acad." sheetId="13" r:id="rId5"/>
    <sheet name="vinculación" sheetId="11" r:id="rId6"/>
  </sheets>
  <definedNames>
    <definedName name="_GoBack" localSheetId="5">vinculación!$A$15</definedName>
  </definedNames>
  <calcPr calcId="145621"/>
</workbook>
</file>

<file path=xl/calcChain.xml><?xml version="1.0" encoding="utf-8"?>
<calcChain xmlns="http://schemas.openxmlformats.org/spreadsheetml/2006/main">
  <c r="L32" i="15" l="1"/>
  <c r="L31" i="15"/>
  <c r="L30" i="15"/>
  <c r="L29" i="15"/>
  <c r="L28" i="15"/>
  <c r="L27" i="15"/>
  <c r="L26" i="15"/>
  <c r="L25" i="15"/>
  <c r="L24" i="15"/>
  <c r="C4" i="12" l="1"/>
  <c r="D4" i="12"/>
  <c r="E4" i="12"/>
  <c r="B4" i="12"/>
</calcChain>
</file>

<file path=xl/sharedStrings.xml><?xml version="1.0" encoding="utf-8"?>
<sst xmlns="http://schemas.openxmlformats.org/spreadsheetml/2006/main" count="360" uniqueCount="143">
  <si>
    <t>Número</t>
  </si>
  <si>
    <t>%</t>
  </si>
  <si>
    <t>DES</t>
  </si>
  <si>
    <t>Atendidas</t>
  </si>
  <si>
    <t xml:space="preserve">Síntesis de la atención a las recomendaciones académicas de los CIEES </t>
  </si>
  <si>
    <t>Síntesis de la atención a las recomendaciones académicas de los COPAES</t>
  </si>
  <si>
    <t>Considera las competencias profesionales</t>
  </si>
  <si>
    <t>Considera aspectos de investigación</t>
  </si>
  <si>
    <t>Sí</t>
  </si>
  <si>
    <t>No</t>
  </si>
  <si>
    <t xml:space="preserve">Infraestructura: instalaciones, laboratorios, equipo y servicios  </t>
  </si>
  <si>
    <t xml:space="preserve">Reconocimiento social y laboral </t>
  </si>
  <si>
    <t xml:space="preserve">Vinculación con los sectores de la sociedad </t>
  </si>
  <si>
    <t>Planeación, gestión y evaluación</t>
  </si>
  <si>
    <t>Desempeño estudiantil, retención y eficiencia terminal 
física</t>
  </si>
  <si>
    <t>Normativa y políticas generales</t>
  </si>
  <si>
    <t>Modelo educativo y plan de estudios</t>
  </si>
  <si>
    <t>Servicio de apoyo al estudiantado</t>
  </si>
  <si>
    <t>Perfil y actividades del personal académico</t>
  </si>
  <si>
    <t>Docencia e investigación</t>
  </si>
  <si>
    <t>Personal académico adscrito al programa</t>
  </si>
  <si>
    <t>Currículum</t>
  </si>
  <si>
    <t>Métodos e instrumentos para evaluar el aprendizaje</t>
  </si>
  <si>
    <t>Servicios institucionales para el aprendizaje de los estudiantes
física</t>
  </si>
  <si>
    <t>Alumnos</t>
  </si>
  <si>
    <t>Infraestructura y equipamiento de apoyo al desarrollo del programa</t>
  </si>
  <si>
    <t>Líneas y actividades de investigación, en su caso, para la impartición del programa</t>
  </si>
  <si>
    <t>Vinculación</t>
  </si>
  <si>
    <t>Normativa institucional que regule la operación del programa</t>
  </si>
  <si>
    <t>Conducción académico-administrativa</t>
  </si>
  <si>
    <t>Proceso de planeación y evaluación</t>
  </si>
  <si>
    <t>Gestión administrativa y financiamiento</t>
  </si>
  <si>
    <t>Resumen del análisis de la pertinencia de los PE de la DES</t>
  </si>
  <si>
    <t>Año de inicio y/o de actualización de los planes y progrmas de estudio</t>
  </si>
  <si>
    <t>Considera las prioridades de los planes de desarrollo vigentes</t>
  </si>
  <si>
    <t>Considera los estudios de oferta y demanda (factibilidad)</t>
  </si>
  <si>
    <t>Considera los resultados de estudios de seguimiento de egresados para la actualización de los planes y programas de estudio</t>
  </si>
  <si>
    <t>En materia de investigación existen programas y proyectos de estudio de problemas de la realidad nacional y la busqueda de la solución de ellos</t>
  </si>
  <si>
    <t>.</t>
  </si>
  <si>
    <t>Concepto</t>
  </si>
  <si>
    <t>Ámbito</t>
  </si>
  <si>
    <t>Monto</t>
  </si>
  <si>
    <t>Nacional</t>
  </si>
  <si>
    <t>Internacional</t>
  </si>
  <si>
    <t xml:space="preserve">Convenios </t>
  </si>
  <si>
    <t xml:space="preserve">   Con el sector productivo</t>
  </si>
  <si>
    <t xml:space="preserve">   Con los gobiernos federal, estatal y municipal</t>
  </si>
  <si>
    <t>Proyectos con el sector productivo</t>
  </si>
  <si>
    <t>Proyectos con financiamiento externo</t>
  </si>
  <si>
    <t>Patentes</t>
  </si>
  <si>
    <t>Servicios  (señalar el tipo)</t>
  </si>
  <si>
    <t xml:space="preserve">   Laboratorios</t>
  </si>
  <si>
    <t xml:space="preserve">   Elaboración de proyectos</t>
  </si>
  <si>
    <t xml:space="preserve">   Asesorías técnicas</t>
  </si>
  <si>
    <t xml:space="preserve">   Estudios</t>
  </si>
  <si>
    <t>Educación continua  (cursos, diplomados, talleres, entre otros)</t>
  </si>
  <si>
    <t>Algunos otros aspectos  (detallar)</t>
  </si>
  <si>
    <t>Principales acciones de vinculación</t>
  </si>
  <si>
    <t>Biologia</t>
  </si>
  <si>
    <t>Ingeniero Agrónomo</t>
  </si>
  <si>
    <t>PE</t>
  </si>
  <si>
    <t>BIOLOGIA</t>
  </si>
  <si>
    <t>INGENIERO AGRONOMO</t>
  </si>
  <si>
    <t>X</t>
  </si>
  <si>
    <t>MAESTRIA EN NEUROETOLOGIA</t>
  </si>
  <si>
    <t>MAESTRIA EN ESTUDIOS TRANSDISCIPLINARIOS PARA LA SOSTENIBILIDAD</t>
  </si>
  <si>
    <t>MAESTRIA EN ECOLOGIA TROPICAL</t>
  </si>
  <si>
    <t>MAESTRIA EN CIENCIAS EN ECOLOGIA FORESTAL</t>
  </si>
  <si>
    <t>DOCTORADO EN NEUROETOLOGIA</t>
  </si>
  <si>
    <t>DOCTORADO EN CIENCIAS EN ECOLOGIA Y BIOTECNOLOGIA CON SALIDA LATERAL DE MAESTRIA</t>
  </si>
  <si>
    <t>DOCTORADO EN ECOLOGIA TROPICAL</t>
  </si>
  <si>
    <t>MAESTRIA EN GESTION AMBIENTAL PARA LA SUSTENTABILIDAD</t>
  </si>
  <si>
    <t>Programa educativo</t>
  </si>
  <si>
    <t>Estudiantes que presentaron el EGEL</t>
  </si>
  <si>
    <t>Estudiantes con Testimonio de Desempeño Sobresaliente (TDSS)</t>
  </si>
  <si>
    <t>Estudiantes con Testimonio de Desempeño Satisfactorio (TDS)</t>
  </si>
  <si>
    <t>Estudiantes sin testimonio (ST)</t>
  </si>
  <si>
    <t>Total</t>
  </si>
  <si>
    <t>Biología</t>
  </si>
  <si>
    <t>Estudiantes</t>
  </si>
  <si>
    <t>Profesores</t>
  </si>
  <si>
    <t>No.</t>
  </si>
  <si>
    <t>Enviada por la institución para complementar la formación académica</t>
  </si>
  <si>
    <t>ND</t>
  </si>
  <si>
    <t>Enviada por la institución con reconocimientos de créditos</t>
  </si>
  <si>
    <t>Recibida por la institución para complementar la formación académica</t>
  </si>
  <si>
    <t>Recibida por la institución con reconocimiento de créditos</t>
  </si>
  <si>
    <t>Participación en redes académicas</t>
  </si>
  <si>
    <t>PE de Posgrado</t>
  </si>
  <si>
    <t>Innovación Educativa</t>
  </si>
  <si>
    <t>Vinculación con el entorno</t>
  </si>
  <si>
    <t>Atención recomendaciones CIEES-COPAES</t>
  </si>
  <si>
    <t>Síntesis de la autoevaluación académica preliminar de la DES</t>
  </si>
  <si>
    <t>NOMBRE DE LA DES: 387 BIOLÓGICO AGROPECUARIA XALAPA</t>
  </si>
  <si>
    <t>Área de Fortaleza</t>
  </si>
  <si>
    <t xml:space="preserve">Descripción </t>
  </si>
  <si>
    <t>Impacto académico</t>
  </si>
  <si>
    <t>Prioridad</t>
  </si>
  <si>
    <t>Pertinencia de PE y servicios académicos</t>
  </si>
  <si>
    <t>En proceso la realización de estudios de factibilidad y actualización de los planes y programas</t>
  </si>
  <si>
    <t>Se cuenta con PE que responden a las necesidades sociales. Se mejoran los esquemas de atención a estudiantes lo cual permite elevar los índices de desempeño</t>
  </si>
  <si>
    <t>6 posgrados en el PNPC, más del 90% de matrícula de posgrado en PE de calidad reconocida</t>
  </si>
  <si>
    <t>Es muy importantes mantener el registro en PNPC para que la DES continúe con opciones de formación de calidad, ya que cerca del 100%  tienen este registro</t>
  </si>
  <si>
    <t>Se cuenta con EE apoyadas con herramientas virtuales, Incorporación de estudiantes en actividades de los CA. EE rediseñadas bajo el enfoque de la complejidad, las tecnologías e investigación (Proyecto Aula)</t>
  </si>
  <si>
    <t>Actualización de EE con escenarios de aprendizaje diversificados con base en proyecto aula y que convierten en atractiva la enseñanza</t>
  </si>
  <si>
    <t>Cooperación académica nacional e internacional</t>
  </si>
  <si>
    <t>Amplia participación y lazos con instituciones nacionales e internacionales para intercambio académico</t>
  </si>
  <si>
    <t>SE dieñó un programa para la internmacionalización. Fuerte impulso a la movilidad nacional e internaciomal que favorece la formación de los estudiantes y permite proyectar a la DES más allá del ámbito nacional.</t>
  </si>
  <si>
    <t>Educación ambiental para el desarrollo sustentable</t>
  </si>
  <si>
    <t>Planes de estudio con EE con temáticas que atienden la problemática ambiental, inclusión de proyectos transversales</t>
  </si>
  <si>
    <t>Fortalecimiento en los estudiantes de conocimientos disciplinarios sobre el desarrollo sustentable así como la generación de una cultura ambiental. Contribución de la DES al planteamiento de aternativas de solución a los problemas ambientales de la región, específicamente en los municipios</t>
  </si>
  <si>
    <t xml:space="preserve">Vinculación con el sector social para atender problemas ambientales y agropecuarios a través de  los CA,incorporación de estudiantes </t>
  </si>
  <si>
    <t>Es importante contar con  instancias en las cuales los estudiantes pueden enfrentarse a "escenarios reales" de aprendizaje y al mismo tiempo se contribuye con los sectores sociales.</t>
  </si>
  <si>
    <t>Atención del 90% de recomendaciones realizadas por COPAES a los PE de licenciatura</t>
  </si>
  <si>
    <t>Se cuenta con un diagnóstico orientador de la DES y esto ha generado una cultura de la evaluación con miras a la mejora de la calidad. Atender las recomendaciones mejoren las condiciones en que opera el quehacer académico.</t>
  </si>
  <si>
    <t>Examenes Generales de egreso de licenciatura (IDAP) (EGEL-CENEVAL)</t>
  </si>
  <si>
    <t>Se mantiene participación de estudiantes en el EGEL</t>
  </si>
  <si>
    <t>Es importante mantener un número importante de estudiantes que participen en exámenes que corresponden a estándares nacionales</t>
  </si>
  <si>
    <t>Atención y formación integral del estuditante</t>
  </si>
  <si>
    <t>100% operando con el modelo educativo institucional cuya filosofía es la formación integral, revisión constante de los planes y programas de asignatura, participación de 60% de PTC en el proyecto innovador (Proyecto Aula), retroalimentación de las asignaturas en los sitios de práctica</t>
  </si>
  <si>
    <t>Se han mejorado las tasas de retención y de eficiencia terminal en los PE de la DES y al mismo tiempo se han mejorados los esquemas y servicios para los estudiantes (tutorías, inscripción en línea, siiu..)</t>
  </si>
  <si>
    <t>Otras fortalezas</t>
  </si>
  <si>
    <t>Área de Oportunidad</t>
  </si>
  <si>
    <t>En proceso la actualización de planes y programas de acuerdo a los resultados de estudios de factibilidad</t>
  </si>
  <si>
    <t>Se requiere impulsar la actualización de los planes de estudios porque ello permitirá atender las necesidades regionales y favorecer la formación de los estudiantes</t>
  </si>
  <si>
    <t>Se tienen algunas  carencias de infraestructura que permitan atender la totalidad de las recomendaciones emitidas</t>
  </si>
  <si>
    <t>Se requiere disminuir las brechas de calidad e impulsar al os nuevos posgrados para que ingresen al PNPC, ya que eso posibilitará que el 100  % de matrícula esté en PE de calidad.</t>
  </si>
  <si>
    <t>Aún falta apoyar un mayor número de EE con herramientas virtuales. Involucrar  más los estudiantes  en las estancias, y prácticas</t>
  </si>
  <si>
    <t>Las prácticas de enseñanza con el proyecto aula tenderán a mejorar, de tal forma que se incluyan las tecnologías, el pensamiento complejo, las tareas de investigación y las competencias. Al mismo tiempo al atender las recomendaciones de los organismos acreditadores de contar con espacios para la cultura y el deporte permitirán fortalecer la formación integral</t>
  </si>
  <si>
    <t>Es necesario mantener e incrementar el ritmo de movilidad de  estudiantes y profesores en instituciones nacionales e internacionales</t>
  </si>
  <si>
    <t>Se formuló un programa de internacionalización en el área biológico.agropecuaria que pretende sistematizar estas acciones, ello permitiría incrementar la movilidad y mejorar los indicadores de desempeño</t>
  </si>
  <si>
    <t>Se requiere profundizar aún más en la temática ambiental</t>
  </si>
  <si>
    <t>El desarrollo de actividades de cuidado ambiental por parte de la DES es crucial para la vinculación con la región y su contribución con la sociedad. Es posible la obtención de financiamiento externo para estas actividades</t>
  </si>
  <si>
    <t>Se requiere incentivar a los estudiantes y profesores para fomentar mayor participación en la vinculación</t>
  </si>
  <si>
    <t>Es necesaria una mayor vinculación que permita a los estudiantes enfrentarse a escenarios  de aprendizaje y al mismo tiempo contribuya en el planteamiento de alternativas.</t>
  </si>
  <si>
    <t>Se necesita de un sistema informático eficiente para la automatización de las recomendaciones</t>
  </si>
  <si>
    <t>Tomar como base para el trabajo que se desarrolla en la facultad las recomendaciones y contar con una cultura de la evaluación ha permitido la orientación de las actividades académicas.</t>
  </si>
  <si>
    <t>El número de sustentantes en los últimos años ha disminuido, por lo que se requiere incrementar el número de participantes</t>
  </si>
  <si>
    <t>Se requiere que los estudiantes se sometan a pruebas de carácter nacional que permitan valorar el nivel de avance de la DES.</t>
  </si>
  <si>
    <t>Existen carencias aún en el programa de tutorías que posibiliten un seguimiento efectivo del estudiante</t>
  </si>
  <si>
    <t>Es necesario mejorar los espacios para diversificar la formación de los estudiantes. Contar con ellos para actividades artísticas y culturales  que favorezcan la formación integral</t>
  </si>
  <si>
    <t>Otros Problemas</t>
  </si>
  <si>
    <t>COOPERACIÓN ACADÉMICA NACIONAL E INTERNACIONALIZACIÓN (Movilidad)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</si>
</sst>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color theme="1"/>
      <name val="Arial"/>
      <family val="2"/>
    </font>
    <font>
      <sz val="8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b/>
      <i/>
      <sz val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7">
    <xf numFmtId="0" fontId="0" fillId="0" borderId="0" xfId="0"/>
    <xf numFmtId="0" fontId="2" fillId="0" borderId="0" xfId="1"/>
    <xf numFmtId="0" fontId="1" fillId="0" borderId="0" xfId="2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vertical="center" wrapText="1"/>
    </xf>
    <xf numFmtId="3" fontId="6" fillId="0" borderId="6" xfId="0" applyNumberFormat="1" applyFont="1" applyBorder="1" applyAlignment="1">
      <alignment vertical="center" wrapText="1"/>
    </xf>
    <xf numFmtId="0" fontId="7" fillId="0" borderId="0" xfId="2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8" fillId="0" borderId="1" xfId="0" applyNumberFormat="1" applyFont="1" applyFill="1" applyBorder="1" applyAlignment="1">
      <alignment vertical="center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/>
    <xf numFmtId="0" fontId="8" fillId="0" borderId="1" xfId="0" applyNumberFormat="1" applyFont="1" applyFill="1" applyBorder="1" applyAlignment="1"/>
    <xf numFmtId="0" fontId="4" fillId="0" borderId="5" xfId="0" applyFont="1" applyBorder="1" applyAlignment="1">
      <alignment horizontal="center"/>
    </xf>
    <xf numFmtId="0" fontId="9" fillId="7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/>
    <xf numFmtId="0" fontId="4" fillId="0" borderId="1" xfId="0" applyFont="1" applyBorder="1" applyAlignment="1">
      <alignment vertical="top"/>
    </xf>
    <xf numFmtId="0" fontId="8" fillId="6" borderId="1" xfId="0" applyFont="1" applyFill="1" applyBorder="1"/>
    <xf numFmtId="0" fontId="10" fillId="0" borderId="1" xfId="0" applyFont="1" applyBorder="1"/>
    <xf numFmtId="0" fontId="9" fillId="5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horizontal="center"/>
    </xf>
    <xf numFmtId="0" fontId="7" fillId="0" borderId="1" xfId="1" applyFont="1" applyBorder="1"/>
    <xf numFmtId="0" fontId="9" fillId="2" borderId="1" xfId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center"/>
    </xf>
    <xf numFmtId="0" fontId="9" fillId="4" borderId="1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7" fillId="0" borderId="2" xfId="1" applyFont="1" applyBorder="1" applyAlignment="1">
      <alignment horizontal="left" vertical="top"/>
    </xf>
    <xf numFmtId="0" fontId="7" fillId="0" borderId="3" xfId="1" applyFont="1" applyBorder="1" applyAlignment="1">
      <alignment horizontal="left" vertical="top"/>
    </xf>
    <xf numFmtId="0" fontId="7" fillId="0" borderId="4" xfId="1" applyFont="1" applyBorder="1" applyAlignment="1">
      <alignment horizontal="left" vertical="top"/>
    </xf>
    <xf numFmtId="0" fontId="4" fillId="0" borderId="1" xfId="0" applyFont="1" applyBorder="1" applyAlignment="1">
      <alignment horizontal="justify" vertical="top" wrapText="1"/>
    </xf>
    <xf numFmtId="0" fontId="7" fillId="0" borderId="2" xfId="1" applyFont="1" applyBorder="1" applyAlignment="1">
      <alignment vertical="top" wrapText="1"/>
    </xf>
    <xf numFmtId="0" fontId="7" fillId="0" borderId="3" xfId="1" applyFont="1" applyBorder="1" applyAlignment="1">
      <alignment vertical="top" wrapText="1"/>
    </xf>
    <xf numFmtId="0" fontId="7" fillId="0" borderId="4" xfId="1" applyFont="1" applyBorder="1" applyAlignment="1">
      <alignment vertical="top" wrapText="1"/>
    </xf>
    <xf numFmtId="0" fontId="9" fillId="2" borderId="2" xfId="1" applyFont="1" applyFill="1" applyBorder="1" applyAlignment="1">
      <alignment horizontal="left"/>
    </xf>
    <xf numFmtId="0" fontId="9" fillId="2" borderId="3" xfId="1" applyFont="1" applyFill="1" applyBorder="1" applyAlignment="1">
      <alignment horizontal="left"/>
    </xf>
    <xf numFmtId="0" fontId="9" fillId="2" borderId="4" xfId="1" applyFont="1" applyFill="1" applyBorder="1" applyAlignment="1">
      <alignment horizontal="left"/>
    </xf>
    <xf numFmtId="0" fontId="9" fillId="7" borderId="2" xfId="1" applyFont="1" applyFill="1" applyBorder="1" applyAlignment="1">
      <alignment horizontal="center" vertical="center"/>
    </xf>
    <xf numFmtId="0" fontId="9" fillId="7" borderId="3" xfId="1" applyFont="1" applyFill="1" applyBorder="1" applyAlignment="1">
      <alignment horizontal="center" vertical="center"/>
    </xf>
    <xf numFmtId="0" fontId="9" fillId="7" borderId="4" xfId="1" applyFont="1" applyFill="1" applyBorder="1" applyAlignment="1">
      <alignment horizontal="center" vertical="center"/>
    </xf>
    <xf numFmtId="0" fontId="9" fillId="7" borderId="2" xfId="1" applyFont="1" applyFill="1" applyBorder="1" applyAlignment="1">
      <alignment horizontal="center" vertical="center" wrapText="1"/>
    </xf>
    <xf numFmtId="0" fontId="9" fillId="7" borderId="3" xfId="1" applyFont="1" applyFill="1" applyBorder="1" applyAlignment="1">
      <alignment horizontal="center" vertical="center" wrapText="1"/>
    </xf>
    <xf numFmtId="0" fontId="9" fillId="7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0" borderId="13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3" fontId="6" fillId="0" borderId="13" xfId="0" applyNumberFormat="1" applyFont="1" applyBorder="1" applyAlignment="1">
      <alignment vertical="center" wrapText="1"/>
    </xf>
    <xf numFmtId="3" fontId="6" fillId="0" borderId="10" xfId="0" applyNumberFormat="1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left" vertical="center" wrapText="1" indent="10"/>
    </xf>
    <xf numFmtId="0" fontId="5" fillId="6" borderId="9" xfId="0" applyFont="1" applyFill="1" applyBorder="1" applyAlignment="1">
      <alignment horizontal="left" vertical="center" wrapText="1" indent="10"/>
    </xf>
    <xf numFmtId="0" fontId="5" fillId="6" borderId="8" xfId="0" applyFont="1" applyFill="1" applyBorder="1" applyAlignment="1">
      <alignment horizontal="left" vertical="center" wrapText="1" indent="10"/>
    </xf>
    <xf numFmtId="0" fontId="5" fillId="6" borderId="12" xfId="0" applyFont="1" applyFill="1" applyBorder="1" applyAlignment="1">
      <alignment vertical="center" wrapText="1"/>
    </xf>
    <xf numFmtId="0" fontId="5" fillId="6" borderId="8" xfId="0" applyFont="1" applyFill="1" applyBorder="1" applyAlignment="1">
      <alignment vertical="center" wrapText="1"/>
    </xf>
    <xf numFmtId="0" fontId="5" fillId="6" borderId="12" xfId="0" applyFont="1" applyFill="1" applyBorder="1" applyAlignment="1">
      <alignment horizontal="left" vertical="center" wrapText="1" indent="1"/>
    </xf>
    <xf numFmtId="0" fontId="5" fillId="6" borderId="8" xfId="0" applyFont="1" applyFill="1" applyBorder="1" applyAlignment="1">
      <alignment horizontal="left" vertical="center" wrapText="1" indent="1"/>
    </xf>
    <xf numFmtId="0" fontId="8" fillId="6" borderId="2" xfId="0" applyFont="1" applyFill="1" applyBorder="1" applyAlignment="1">
      <alignment horizontal="left"/>
    </xf>
    <xf numFmtId="0" fontId="8" fillId="6" borderId="3" xfId="0" applyFont="1" applyFill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0" fontId="8" fillId="6" borderId="2" xfId="0" applyFont="1" applyFill="1" applyBorder="1" applyAlignment="1"/>
    <xf numFmtId="0" fontId="8" fillId="6" borderId="3" xfId="0" applyFont="1" applyFill="1" applyBorder="1" applyAlignment="1"/>
    <xf numFmtId="0" fontId="8" fillId="6" borderId="4" xfId="0" applyFont="1" applyFill="1" applyBorder="1" applyAlignment="1"/>
    <xf numFmtId="0" fontId="8" fillId="6" borderId="2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352425</xdr:colOff>
      <xdr:row>3</xdr:row>
      <xdr:rowOff>76200</xdr:rowOff>
    </xdr:to>
    <xdr:pic>
      <xdr:nvPicPr>
        <xdr:cNvPr id="2" name="1 Imagen" descr="encabezado PIF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62965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topLeftCell="B1" zoomScaleNormal="100" workbookViewId="0">
      <selection activeCell="G29" sqref="G29"/>
    </sheetView>
  </sheetViews>
  <sheetFormatPr baseColWidth="10" defaultRowHeight="14.25" x14ac:dyDescent="0.2"/>
  <cols>
    <col min="1" max="1" width="21.28515625" style="1" bestFit="1" customWidth="1"/>
    <col min="2" max="2" width="17.42578125" style="1" customWidth="1"/>
    <col min="3" max="4" width="12.85546875" style="1" customWidth="1"/>
    <col min="5" max="6" width="12" style="1" customWidth="1"/>
    <col min="7" max="8" width="13.140625" style="1" customWidth="1"/>
    <col min="9" max="9" width="12.5703125" style="1" customWidth="1"/>
    <col min="10" max="10" width="14" style="1" customWidth="1"/>
    <col min="11" max="12" width="11" style="1" customWidth="1"/>
    <col min="13" max="14" width="13.5703125" style="1" customWidth="1"/>
    <col min="15" max="16384" width="11.42578125" style="1"/>
  </cols>
  <sheetData>
    <row r="1" spans="1:14" ht="15" x14ac:dyDescent="0.2">
      <c r="A1" s="35" t="s">
        <v>32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ht="89.25" customHeight="1" x14ac:dyDescent="0.2">
      <c r="A3" s="36" t="s">
        <v>60</v>
      </c>
      <c r="B3" s="37" t="s">
        <v>33</v>
      </c>
      <c r="C3" s="34" t="s">
        <v>34</v>
      </c>
      <c r="D3" s="34"/>
      <c r="E3" s="34" t="s">
        <v>35</v>
      </c>
      <c r="F3" s="34"/>
      <c r="G3" s="34" t="s">
        <v>36</v>
      </c>
      <c r="H3" s="34"/>
      <c r="I3" s="34" t="s">
        <v>6</v>
      </c>
      <c r="J3" s="34"/>
      <c r="K3" s="34" t="s">
        <v>7</v>
      </c>
      <c r="L3" s="34"/>
      <c r="M3" s="34" t="s">
        <v>37</v>
      </c>
      <c r="N3" s="34"/>
    </row>
    <row r="4" spans="1:14" ht="37.5" customHeight="1" x14ac:dyDescent="0.2">
      <c r="A4" s="36"/>
      <c r="B4" s="37"/>
      <c r="C4" s="29" t="s">
        <v>8</v>
      </c>
      <c r="D4" s="29" t="s">
        <v>9</v>
      </c>
      <c r="E4" s="29" t="s">
        <v>8</v>
      </c>
      <c r="F4" s="29" t="s">
        <v>9</v>
      </c>
      <c r="G4" s="29" t="s">
        <v>8</v>
      </c>
      <c r="H4" s="29" t="s">
        <v>9</v>
      </c>
      <c r="I4" s="29" t="s">
        <v>8</v>
      </c>
      <c r="J4" s="29" t="s">
        <v>9</v>
      </c>
      <c r="K4" s="29" t="s">
        <v>8</v>
      </c>
      <c r="L4" s="29" t="s">
        <v>9</v>
      </c>
      <c r="M4" s="29" t="s">
        <v>8</v>
      </c>
      <c r="N4" s="29" t="s">
        <v>9</v>
      </c>
    </row>
    <row r="5" spans="1:14" x14ac:dyDescent="0.2">
      <c r="A5" s="30" t="s">
        <v>61</v>
      </c>
      <c r="B5" s="31">
        <v>2004</v>
      </c>
      <c r="C5" s="31" t="s">
        <v>63</v>
      </c>
      <c r="D5" s="31"/>
      <c r="E5" s="31" t="s">
        <v>63</v>
      </c>
      <c r="F5" s="31"/>
      <c r="G5" s="31" t="s">
        <v>63</v>
      </c>
      <c r="H5" s="31"/>
      <c r="I5" s="31"/>
      <c r="J5" s="31" t="s">
        <v>63</v>
      </c>
      <c r="K5" s="31" t="s">
        <v>63</v>
      </c>
      <c r="L5" s="31"/>
      <c r="M5" s="31" t="s">
        <v>63</v>
      </c>
      <c r="N5" s="31"/>
    </row>
    <row r="6" spans="1:14" x14ac:dyDescent="0.2">
      <c r="A6" s="30" t="s">
        <v>62</v>
      </c>
      <c r="B6" s="31">
        <v>2003</v>
      </c>
      <c r="C6" s="31" t="s">
        <v>63</v>
      </c>
      <c r="D6" s="31"/>
      <c r="E6" s="31" t="s">
        <v>63</v>
      </c>
      <c r="F6" s="31"/>
      <c r="G6" s="31" t="s">
        <v>63</v>
      </c>
      <c r="H6" s="31"/>
      <c r="I6" s="31"/>
      <c r="J6" s="31" t="s">
        <v>63</v>
      </c>
      <c r="K6" s="31" t="s">
        <v>63</v>
      </c>
      <c r="L6" s="31"/>
      <c r="M6" s="31" t="s">
        <v>63</v>
      </c>
      <c r="N6" s="31"/>
    </row>
    <row r="7" spans="1:14" ht="25.5" x14ac:dyDescent="0.2">
      <c r="A7" s="30" t="s">
        <v>64</v>
      </c>
      <c r="B7" s="31">
        <v>1992</v>
      </c>
      <c r="C7" s="31" t="s">
        <v>63</v>
      </c>
      <c r="D7" s="31"/>
      <c r="E7" s="31" t="s">
        <v>63</v>
      </c>
      <c r="F7" s="31"/>
      <c r="G7" s="31" t="s">
        <v>63</v>
      </c>
      <c r="H7" s="31"/>
      <c r="I7" s="31"/>
      <c r="J7" s="31" t="s">
        <v>63</v>
      </c>
      <c r="K7" s="31" t="s">
        <v>63</v>
      </c>
      <c r="L7" s="31"/>
      <c r="M7" s="31" t="s">
        <v>63</v>
      </c>
      <c r="N7" s="31"/>
    </row>
    <row r="8" spans="1:14" ht="38.25" x14ac:dyDescent="0.2">
      <c r="A8" s="30" t="s">
        <v>65</v>
      </c>
      <c r="B8" s="31">
        <v>2008</v>
      </c>
      <c r="C8" s="31" t="s">
        <v>63</v>
      </c>
      <c r="D8" s="31"/>
      <c r="E8" s="31" t="s">
        <v>63</v>
      </c>
      <c r="F8" s="31"/>
      <c r="G8" s="31" t="s">
        <v>63</v>
      </c>
      <c r="H8" s="31"/>
      <c r="I8" s="31"/>
      <c r="J8" s="31" t="s">
        <v>63</v>
      </c>
      <c r="K8" s="31" t="s">
        <v>63</v>
      </c>
      <c r="L8" s="31"/>
      <c r="M8" s="31" t="s">
        <v>63</v>
      </c>
      <c r="N8" s="31"/>
    </row>
    <row r="9" spans="1:14" ht="25.5" x14ac:dyDescent="0.2">
      <c r="A9" s="30" t="s">
        <v>66</v>
      </c>
      <c r="B9" s="31">
        <v>2007</v>
      </c>
      <c r="C9" s="31" t="s">
        <v>63</v>
      </c>
      <c r="D9" s="31"/>
      <c r="E9" s="31" t="s">
        <v>63</v>
      </c>
      <c r="F9" s="31"/>
      <c r="G9" s="31" t="s">
        <v>63</v>
      </c>
      <c r="H9" s="31"/>
      <c r="I9" s="31"/>
      <c r="J9" s="31" t="s">
        <v>63</v>
      </c>
      <c r="K9" s="31" t="s">
        <v>63</v>
      </c>
      <c r="L9" s="31"/>
      <c r="M9" s="31" t="s">
        <v>63</v>
      </c>
      <c r="N9" s="31"/>
    </row>
    <row r="10" spans="1:14" ht="25.5" x14ac:dyDescent="0.2">
      <c r="A10" s="30" t="s">
        <v>67</v>
      </c>
      <c r="B10" s="31">
        <v>2010</v>
      </c>
      <c r="C10" s="31" t="s">
        <v>63</v>
      </c>
      <c r="D10" s="31"/>
      <c r="E10" s="31" t="s">
        <v>63</v>
      </c>
      <c r="F10" s="31"/>
      <c r="G10" s="31" t="s">
        <v>63</v>
      </c>
      <c r="H10" s="31"/>
      <c r="I10" s="31"/>
      <c r="J10" s="31" t="s">
        <v>63</v>
      </c>
      <c r="K10" s="31" t="s">
        <v>63</v>
      </c>
      <c r="L10" s="31"/>
      <c r="M10" s="31" t="s">
        <v>63</v>
      </c>
      <c r="N10" s="31"/>
    </row>
    <row r="11" spans="1:14" ht="38.25" x14ac:dyDescent="0.2">
      <c r="A11" s="30" t="s">
        <v>71</v>
      </c>
      <c r="B11" s="31">
        <v>2011</v>
      </c>
      <c r="C11" s="31" t="s">
        <v>63</v>
      </c>
      <c r="D11" s="31"/>
      <c r="E11" s="31" t="s">
        <v>63</v>
      </c>
      <c r="F11" s="31"/>
      <c r="G11" s="31" t="s">
        <v>63</v>
      </c>
      <c r="H11" s="31"/>
      <c r="I11" s="31"/>
      <c r="J11" s="31" t="s">
        <v>63</v>
      </c>
      <c r="K11" s="31" t="s">
        <v>63</v>
      </c>
      <c r="L11" s="31"/>
      <c r="M11" s="31" t="s">
        <v>63</v>
      </c>
      <c r="N11" s="31"/>
    </row>
    <row r="12" spans="1:14" ht="25.5" x14ac:dyDescent="0.2">
      <c r="A12" s="30" t="s">
        <v>68</v>
      </c>
      <c r="B12" s="31">
        <v>2007</v>
      </c>
      <c r="C12" s="31" t="s">
        <v>63</v>
      </c>
      <c r="D12" s="31"/>
      <c r="E12" s="31" t="s">
        <v>63</v>
      </c>
      <c r="F12" s="31"/>
      <c r="G12" s="31" t="s">
        <v>63</v>
      </c>
      <c r="H12" s="31"/>
      <c r="I12" s="31"/>
      <c r="J12" s="31" t="s">
        <v>63</v>
      </c>
      <c r="K12" s="31" t="s">
        <v>63</v>
      </c>
      <c r="L12" s="31"/>
      <c r="M12" s="31" t="s">
        <v>63</v>
      </c>
      <c r="N12" s="31"/>
    </row>
    <row r="13" spans="1:14" ht="51" x14ac:dyDescent="0.2">
      <c r="A13" s="30" t="s">
        <v>69</v>
      </c>
      <c r="B13" s="31">
        <v>2007</v>
      </c>
      <c r="C13" s="31" t="s">
        <v>63</v>
      </c>
      <c r="D13" s="31"/>
      <c r="E13" s="31" t="s">
        <v>63</v>
      </c>
      <c r="F13" s="31"/>
      <c r="G13" s="31" t="s">
        <v>63</v>
      </c>
      <c r="H13" s="31"/>
      <c r="I13" s="31"/>
      <c r="J13" s="31" t="s">
        <v>63</v>
      </c>
      <c r="K13" s="31" t="s">
        <v>63</v>
      </c>
      <c r="L13" s="31"/>
      <c r="M13" s="31" t="s">
        <v>63</v>
      </c>
      <c r="N13" s="31"/>
    </row>
    <row r="14" spans="1:14" ht="25.5" x14ac:dyDescent="0.25">
      <c r="A14" s="30" t="s">
        <v>70</v>
      </c>
      <c r="B14" s="32">
        <v>2007</v>
      </c>
      <c r="C14" s="31" t="s">
        <v>63</v>
      </c>
      <c r="D14" s="33"/>
      <c r="E14" s="31" t="s">
        <v>63</v>
      </c>
      <c r="F14" s="33"/>
      <c r="G14" s="31" t="s">
        <v>63</v>
      </c>
      <c r="H14" s="33"/>
      <c r="I14" s="33"/>
      <c r="J14" s="31" t="s">
        <v>63</v>
      </c>
      <c r="K14" s="31" t="s">
        <v>63</v>
      </c>
      <c r="L14" s="33"/>
      <c r="M14" s="31" t="s">
        <v>63</v>
      </c>
      <c r="N14" s="33"/>
    </row>
  </sheetData>
  <mergeCells count="9">
    <mergeCell ref="M3:N3"/>
    <mergeCell ref="A1:N1"/>
    <mergeCell ref="A3:A4"/>
    <mergeCell ref="B3:B4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9" orientation="portrait" horizontalDpi="3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K17"/>
  <sheetViews>
    <sheetView topLeftCell="J1" zoomScaleNormal="100" workbookViewId="0">
      <selection activeCell="T26" sqref="T26"/>
    </sheetView>
  </sheetViews>
  <sheetFormatPr baseColWidth="10" defaultRowHeight="12.75" x14ac:dyDescent="0.25"/>
  <cols>
    <col min="1" max="1" width="18.140625" style="14" bestFit="1" customWidth="1"/>
    <col min="2" max="2" width="7.5703125" style="14" bestFit="1" customWidth="1"/>
    <col min="3" max="3" width="9" style="14" bestFit="1" customWidth="1"/>
    <col min="4" max="4" width="3.7109375" style="14" bestFit="1" customWidth="1"/>
    <col min="5" max="5" width="7.5703125" style="14" bestFit="1" customWidth="1"/>
    <col min="6" max="6" width="9" style="14" bestFit="1" customWidth="1"/>
    <col min="7" max="7" width="3.7109375" style="14" bestFit="1" customWidth="1"/>
    <col min="8" max="8" width="7.5703125" style="14" bestFit="1" customWidth="1"/>
    <col min="9" max="9" width="9" style="14" bestFit="1" customWidth="1"/>
    <col min="10" max="10" width="3.7109375" style="14" bestFit="1" customWidth="1"/>
    <col min="11" max="11" width="7.5703125" style="14" bestFit="1" customWidth="1"/>
    <col min="12" max="12" width="9" style="14" bestFit="1" customWidth="1"/>
    <col min="13" max="13" width="3.7109375" style="14" bestFit="1" customWidth="1"/>
    <col min="14" max="14" width="7.5703125" style="14" bestFit="1" customWidth="1"/>
    <col min="15" max="15" width="9" style="14" bestFit="1" customWidth="1"/>
    <col min="16" max="16" width="3.7109375" style="14" bestFit="1" customWidth="1"/>
    <col min="17" max="17" width="7.5703125" style="14" bestFit="1" customWidth="1"/>
    <col min="18" max="18" width="9" style="14" bestFit="1" customWidth="1"/>
    <col min="19" max="19" width="3.7109375" style="14" bestFit="1" customWidth="1"/>
    <col min="20" max="20" width="7.5703125" style="14" bestFit="1" customWidth="1"/>
    <col min="21" max="21" width="9" style="14" bestFit="1" customWidth="1"/>
    <col min="22" max="22" width="3.7109375" style="14" bestFit="1" customWidth="1"/>
    <col min="23" max="23" width="7.5703125" style="14" bestFit="1" customWidth="1"/>
    <col min="24" max="24" width="9" style="14" bestFit="1" customWidth="1"/>
    <col min="25" max="25" width="3.7109375" style="14" bestFit="1" customWidth="1"/>
    <col min="26" max="26" width="7.5703125" style="14" bestFit="1" customWidth="1"/>
    <col min="27" max="27" width="9" style="14" bestFit="1" customWidth="1"/>
    <col min="28" max="28" width="3.7109375" style="14" bestFit="1" customWidth="1"/>
    <col min="29" max="29" width="7.5703125" style="14" bestFit="1" customWidth="1"/>
    <col min="30" max="30" width="9" style="14" customWidth="1"/>
    <col min="31" max="31" width="3.7109375" style="14" bestFit="1" customWidth="1"/>
    <col min="32" max="32" width="7.5703125" style="14" bestFit="1" customWidth="1"/>
    <col min="33" max="33" width="9" style="14" bestFit="1" customWidth="1"/>
    <col min="34" max="34" width="3.7109375" style="14" bestFit="1" customWidth="1"/>
    <col min="35" max="35" width="7.5703125" style="14" bestFit="1" customWidth="1"/>
    <col min="36" max="36" width="9" style="14" bestFit="1" customWidth="1"/>
    <col min="37" max="37" width="3.7109375" style="14" bestFit="1" customWidth="1"/>
    <col min="38" max="16384" width="11.42578125" style="14"/>
  </cols>
  <sheetData>
    <row r="5" spans="1:37" ht="16.5" customHeight="1" x14ac:dyDescent="0.25">
      <c r="A5" s="42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1:37" x14ac:dyDescent="0.25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</row>
    <row r="7" spans="1:37" ht="51" customHeight="1" x14ac:dyDescent="0.25">
      <c r="A7" s="44" t="s">
        <v>2</v>
      </c>
      <c r="B7" s="41" t="s">
        <v>15</v>
      </c>
      <c r="C7" s="41"/>
      <c r="D7" s="41"/>
      <c r="E7" s="41" t="s">
        <v>13</v>
      </c>
      <c r="F7" s="41"/>
      <c r="G7" s="41"/>
      <c r="H7" s="41" t="s">
        <v>16</v>
      </c>
      <c r="I7" s="41"/>
      <c r="J7" s="41"/>
      <c r="K7" s="41" t="s">
        <v>14</v>
      </c>
      <c r="L7" s="41"/>
      <c r="M7" s="41"/>
      <c r="N7" s="41" t="s">
        <v>17</v>
      </c>
      <c r="O7" s="41"/>
      <c r="P7" s="41"/>
      <c r="Q7" s="41" t="s">
        <v>18</v>
      </c>
      <c r="R7" s="41"/>
      <c r="S7" s="41"/>
      <c r="T7" s="41" t="s">
        <v>19</v>
      </c>
      <c r="U7" s="41"/>
      <c r="V7" s="41"/>
      <c r="W7" s="41" t="s">
        <v>10</v>
      </c>
      <c r="X7" s="41"/>
      <c r="Y7" s="41"/>
      <c r="Z7" s="41" t="s">
        <v>11</v>
      </c>
      <c r="AA7" s="41"/>
      <c r="AB7" s="41"/>
      <c r="AC7" s="38" t="s">
        <v>12</v>
      </c>
      <c r="AD7" s="39"/>
      <c r="AE7" s="40"/>
    </row>
    <row r="8" spans="1:37" x14ac:dyDescent="0.25">
      <c r="A8" s="44"/>
      <c r="B8" s="27" t="s">
        <v>0</v>
      </c>
      <c r="C8" s="27" t="s">
        <v>3</v>
      </c>
      <c r="D8" s="27" t="s">
        <v>1</v>
      </c>
      <c r="E8" s="27" t="s">
        <v>0</v>
      </c>
      <c r="F8" s="27" t="s">
        <v>3</v>
      </c>
      <c r="G8" s="27" t="s">
        <v>1</v>
      </c>
      <c r="H8" s="27" t="s">
        <v>0</v>
      </c>
      <c r="I8" s="27" t="s">
        <v>3</v>
      </c>
      <c r="J8" s="27" t="s">
        <v>1</v>
      </c>
      <c r="K8" s="27" t="s">
        <v>0</v>
      </c>
      <c r="L8" s="27" t="s">
        <v>3</v>
      </c>
      <c r="M8" s="27" t="s">
        <v>1</v>
      </c>
      <c r="N8" s="27" t="s">
        <v>0</v>
      </c>
      <c r="O8" s="27" t="s">
        <v>3</v>
      </c>
      <c r="P8" s="27" t="s">
        <v>1</v>
      </c>
      <c r="Q8" s="27" t="s">
        <v>0</v>
      </c>
      <c r="R8" s="27" t="s">
        <v>3</v>
      </c>
      <c r="S8" s="27" t="s">
        <v>1</v>
      </c>
      <c r="T8" s="27" t="s">
        <v>0</v>
      </c>
      <c r="U8" s="27" t="s">
        <v>3</v>
      </c>
      <c r="V8" s="27" t="s">
        <v>1</v>
      </c>
      <c r="W8" s="27" t="s">
        <v>0</v>
      </c>
      <c r="X8" s="27" t="s">
        <v>3</v>
      </c>
      <c r="Y8" s="27" t="s">
        <v>1</v>
      </c>
      <c r="Z8" s="27" t="s">
        <v>0</v>
      </c>
      <c r="AA8" s="27" t="s">
        <v>3</v>
      </c>
      <c r="AB8" s="27" t="s">
        <v>1</v>
      </c>
      <c r="AC8" s="27" t="s">
        <v>0</v>
      </c>
      <c r="AD8" s="27" t="s">
        <v>3</v>
      </c>
      <c r="AE8" s="27" t="s">
        <v>1</v>
      </c>
    </row>
    <row r="9" spans="1:37" ht="13.5" thickBot="1" x14ac:dyDescent="0.3">
      <c r="A9" s="28" t="s">
        <v>58</v>
      </c>
      <c r="B9" s="3">
        <v>1</v>
      </c>
      <c r="C9" s="3">
        <v>1</v>
      </c>
      <c r="D9" s="3">
        <v>100</v>
      </c>
      <c r="E9" s="3">
        <v>1</v>
      </c>
      <c r="F9" s="3">
        <v>1</v>
      </c>
      <c r="G9" s="3">
        <v>100</v>
      </c>
      <c r="H9" s="3">
        <v>3</v>
      </c>
      <c r="I9" s="3">
        <v>3</v>
      </c>
      <c r="J9" s="3">
        <v>100</v>
      </c>
      <c r="K9" s="3">
        <v>2</v>
      </c>
      <c r="L9" s="3">
        <v>2</v>
      </c>
      <c r="M9" s="3">
        <v>100</v>
      </c>
      <c r="N9" s="3">
        <v>1</v>
      </c>
      <c r="O9" s="3">
        <v>1</v>
      </c>
      <c r="P9" s="3">
        <v>100</v>
      </c>
      <c r="Q9" s="3">
        <v>2</v>
      </c>
      <c r="R9" s="3">
        <v>2</v>
      </c>
      <c r="S9" s="3">
        <v>100</v>
      </c>
      <c r="T9" s="3">
        <v>1</v>
      </c>
      <c r="U9" s="3">
        <v>1</v>
      </c>
      <c r="V9" s="3">
        <v>100</v>
      </c>
      <c r="W9" s="3">
        <v>2</v>
      </c>
      <c r="X9" s="3">
        <v>2</v>
      </c>
      <c r="Y9" s="3">
        <v>100</v>
      </c>
      <c r="Z9" s="3">
        <v>2</v>
      </c>
      <c r="AA9" s="3">
        <v>2</v>
      </c>
      <c r="AB9" s="3">
        <v>100</v>
      </c>
      <c r="AC9" s="3">
        <v>1</v>
      </c>
      <c r="AD9" s="3">
        <v>1</v>
      </c>
      <c r="AE9" s="3">
        <v>100</v>
      </c>
    </row>
    <row r="10" spans="1:37" ht="13.5" thickBot="1" x14ac:dyDescent="0.3">
      <c r="A10" s="28" t="s">
        <v>59</v>
      </c>
      <c r="B10" s="3">
        <v>1</v>
      </c>
      <c r="C10" s="3">
        <v>1</v>
      </c>
      <c r="D10" s="3">
        <v>100</v>
      </c>
      <c r="E10" s="3">
        <v>1</v>
      </c>
      <c r="F10" s="3">
        <v>1</v>
      </c>
      <c r="G10" s="3">
        <v>100</v>
      </c>
      <c r="H10" s="3">
        <v>1</v>
      </c>
      <c r="I10" s="3">
        <v>1</v>
      </c>
      <c r="J10" s="3">
        <v>100</v>
      </c>
      <c r="K10" s="3">
        <v>2</v>
      </c>
      <c r="L10" s="3">
        <v>2</v>
      </c>
      <c r="M10" s="3">
        <v>100</v>
      </c>
      <c r="N10" s="3">
        <v>1</v>
      </c>
      <c r="O10" s="3">
        <v>1</v>
      </c>
      <c r="P10" s="3">
        <v>100</v>
      </c>
      <c r="Q10" s="3">
        <v>2</v>
      </c>
      <c r="R10" s="3">
        <v>2</v>
      </c>
      <c r="S10" s="3">
        <v>100</v>
      </c>
      <c r="T10" s="3">
        <v>1</v>
      </c>
      <c r="U10" s="3">
        <v>1</v>
      </c>
      <c r="V10" s="3">
        <v>100</v>
      </c>
      <c r="W10" s="3">
        <v>2</v>
      </c>
      <c r="X10" s="3">
        <v>1</v>
      </c>
      <c r="Y10" s="3">
        <v>50</v>
      </c>
      <c r="Z10" s="3">
        <v>2</v>
      </c>
      <c r="AA10" s="3">
        <v>2</v>
      </c>
      <c r="AB10" s="3">
        <v>100</v>
      </c>
      <c r="AC10" s="3">
        <v>1</v>
      </c>
      <c r="AD10" s="3">
        <v>1</v>
      </c>
      <c r="AE10" s="3">
        <v>100</v>
      </c>
    </row>
    <row r="12" spans="1:37" ht="17.25" customHeight="1" x14ac:dyDescent="0.25">
      <c r="A12" s="42" t="s">
        <v>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</row>
    <row r="13" spans="1:37" ht="12.75" customHeight="1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spans="1:37" ht="68.25" customHeight="1" x14ac:dyDescent="0.25">
      <c r="A14" s="44" t="s">
        <v>2</v>
      </c>
      <c r="B14" s="41" t="s">
        <v>20</v>
      </c>
      <c r="C14" s="41"/>
      <c r="D14" s="41"/>
      <c r="E14" s="41" t="s">
        <v>21</v>
      </c>
      <c r="F14" s="41"/>
      <c r="G14" s="41"/>
      <c r="H14" s="41" t="s">
        <v>22</v>
      </c>
      <c r="I14" s="41"/>
      <c r="J14" s="41"/>
      <c r="K14" s="41" t="s">
        <v>23</v>
      </c>
      <c r="L14" s="41"/>
      <c r="M14" s="41"/>
      <c r="N14" s="41" t="s">
        <v>24</v>
      </c>
      <c r="O14" s="41"/>
      <c r="P14" s="41"/>
      <c r="Q14" s="41" t="s">
        <v>25</v>
      </c>
      <c r="R14" s="41"/>
      <c r="S14" s="41"/>
      <c r="T14" s="41" t="s">
        <v>26</v>
      </c>
      <c r="U14" s="41"/>
      <c r="V14" s="41"/>
      <c r="W14" s="41" t="s">
        <v>27</v>
      </c>
      <c r="X14" s="41"/>
      <c r="Y14" s="41"/>
      <c r="Z14" s="41" t="s">
        <v>28</v>
      </c>
      <c r="AA14" s="41"/>
      <c r="AB14" s="41"/>
      <c r="AC14" s="41" t="s">
        <v>29</v>
      </c>
      <c r="AD14" s="41"/>
      <c r="AE14" s="41"/>
      <c r="AF14" s="41" t="s">
        <v>30</v>
      </c>
      <c r="AG14" s="41"/>
      <c r="AH14" s="41"/>
      <c r="AI14" s="41" t="s">
        <v>31</v>
      </c>
      <c r="AJ14" s="41"/>
      <c r="AK14" s="41"/>
    </row>
    <row r="15" spans="1:37" ht="25.5" customHeight="1" x14ac:dyDescent="0.25">
      <c r="A15" s="44"/>
      <c r="B15" s="27" t="s">
        <v>0</v>
      </c>
      <c r="C15" s="27" t="s">
        <v>3</v>
      </c>
      <c r="D15" s="27" t="s">
        <v>1</v>
      </c>
      <c r="E15" s="27" t="s">
        <v>0</v>
      </c>
      <c r="F15" s="27" t="s">
        <v>3</v>
      </c>
      <c r="G15" s="27" t="s">
        <v>1</v>
      </c>
      <c r="H15" s="27" t="s">
        <v>0</v>
      </c>
      <c r="I15" s="27" t="s">
        <v>3</v>
      </c>
      <c r="J15" s="27" t="s">
        <v>1</v>
      </c>
      <c r="K15" s="27" t="s">
        <v>0</v>
      </c>
      <c r="L15" s="27" t="s">
        <v>3</v>
      </c>
      <c r="M15" s="27" t="s">
        <v>1</v>
      </c>
      <c r="N15" s="27" t="s">
        <v>0</v>
      </c>
      <c r="O15" s="27" t="s">
        <v>3</v>
      </c>
      <c r="P15" s="27" t="s">
        <v>1</v>
      </c>
      <c r="Q15" s="27" t="s">
        <v>0</v>
      </c>
      <c r="R15" s="27" t="s">
        <v>3</v>
      </c>
      <c r="S15" s="27" t="s">
        <v>1</v>
      </c>
      <c r="T15" s="27" t="s">
        <v>0</v>
      </c>
      <c r="U15" s="27" t="s">
        <v>3</v>
      </c>
      <c r="V15" s="27" t="s">
        <v>1</v>
      </c>
      <c r="W15" s="27" t="s">
        <v>0</v>
      </c>
      <c r="X15" s="27" t="s">
        <v>3</v>
      </c>
      <c r="Y15" s="27" t="s">
        <v>1</v>
      </c>
      <c r="Z15" s="27" t="s">
        <v>0</v>
      </c>
      <c r="AA15" s="27" t="s">
        <v>3</v>
      </c>
      <c r="AB15" s="27" t="s">
        <v>1</v>
      </c>
      <c r="AC15" s="27" t="s">
        <v>0</v>
      </c>
      <c r="AD15" s="27" t="s">
        <v>3</v>
      </c>
      <c r="AE15" s="27" t="s">
        <v>1</v>
      </c>
      <c r="AF15" s="27" t="s">
        <v>0</v>
      </c>
      <c r="AG15" s="27" t="s">
        <v>3</v>
      </c>
      <c r="AH15" s="27" t="s">
        <v>1</v>
      </c>
      <c r="AI15" s="27" t="s">
        <v>0</v>
      </c>
      <c r="AJ15" s="27" t="s">
        <v>3</v>
      </c>
      <c r="AK15" s="27" t="s">
        <v>1</v>
      </c>
    </row>
    <row r="16" spans="1:37" ht="13.5" thickBot="1" x14ac:dyDescent="0.3">
      <c r="A16" s="28" t="s">
        <v>58</v>
      </c>
      <c r="B16" s="3">
        <v>7</v>
      </c>
      <c r="C16" s="3">
        <v>7</v>
      </c>
      <c r="D16" s="3">
        <v>100</v>
      </c>
      <c r="E16" s="3">
        <v>14</v>
      </c>
      <c r="F16" s="3">
        <v>14</v>
      </c>
      <c r="G16" s="3">
        <v>100</v>
      </c>
      <c r="H16" s="3">
        <v>1</v>
      </c>
      <c r="I16" s="3">
        <v>1</v>
      </c>
      <c r="J16" s="3">
        <v>100</v>
      </c>
      <c r="K16" s="3"/>
      <c r="L16" s="3"/>
      <c r="M16" s="3"/>
      <c r="N16" s="3">
        <v>4</v>
      </c>
      <c r="O16" s="3">
        <v>4</v>
      </c>
      <c r="P16" s="3">
        <v>100</v>
      </c>
      <c r="Q16" s="3">
        <v>15</v>
      </c>
      <c r="R16" s="3">
        <v>15</v>
      </c>
      <c r="S16" s="3">
        <v>100</v>
      </c>
      <c r="T16" s="3">
        <v>7</v>
      </c>
      <c r="U16" s="3">
        <v>7</v>
      </c>
      <c r="V16" s="3">
        <v>100</v>
      </c>
      <c r="W16" s="3">
        <v>4</v>
      </c>
      <c r="X16" s="3">
        <v>4</v>
      </c>
      <c r="Y16" s="3">
        <v>100</v>
      </c>
      <c r="Z16" s="3">
        <v>1</v>
      </c>
      <c r="AA16" s="3">
        <v>1</v>
      </c>
      <c r="AB16" s="3">
        <v>100</v>
      </c>
      <c r="AC16" s="3"/>
      <c r="AD16" s="3"/>
      <c r="AE16" s="3"/>
      <c r="AF16" s="3">
        <v>1</v>
      </c>
      <c r="AG16" s="3">
        <v>1</v>
      </c>
      <c r="AH16" s="3">
        <v>100</v>
      </c>
      <c r="AI16" s="3">
        <v>3</v>
      </c>
      <c r="AJ16" s="3">
        <v>3</v>
      </c>
      <c r="AK16" s="3">
        <v>100</v>
      </c>
    </row>
    <row r="17" spans="1:37" ht="13.5" thickBot="1" x14ac:dyDescent="0.3">
      <c r="A17" s="28" t="s">
        <v>59</v>
      </c>
      <c r="B17" s="3">
        <v>13</v>
      </c>
      <c r="C17" s="3">
        <v>5</v>
      </c>
      <c r="D17" s="3">
        <v>38</v>
      </c>
      <c r="E17" s="3">
        <v>13</v>
      </c>
      <c r="F17" s="3">
        <v>5</v>
      </c>
      <c r="G17" s="3">
        <v>39</v>
      </c>
      <c r="H17" s="3"/>
      <c r="I17" s="3"/>
      <c r="J17" s="3"/>
      <c r="K17" s="3">
        <v>8</v>
      </c>
      <c r="L17" s="3">
        <v>2</v>
      </c>
      <c r="M17" s="3">
        <v>25</v>
      </c>
      <c r="N17" s="3">
        <v>3</v>
      </c>
      <c r="O17" s="3">
        <v>1</v>
      </c>
      <c r="P17" s="3">
        <v>33</v>
      </c>
      <c r="Q17" s="3">
        <v>13</v>
      </c>
      <c r="R17" s="3">
        <v>6</v>
      </c>
      <c r="S17" s="3">
        <v>46</v>
      </c>
      <c r="T17" s="3">
        <v>7</v>
      </c>
      <c r="U17" s="3">
        <v>1</v>
      </c>
      <c r="V17" s="3">
        <v>14</v>
      </c>
      <c r="W17" s="3">
        <v>5</v>
      </c>
      <c r="X17" s="3">
        <v>1</v>
      </c>
      <c r="Y17" s="3">
        <v>20</v>
      </c>
      <c r="Z17" s="3">
        <v>6</v>
      </c>
      <c r="AA17" s="3">
        <v>1</v>
      </c>
      <c r="AB17" s="3">
        <v>17</v>
      </c>
      <c r="AC17" s="3">
        <v>6</v>
      </c>
      <c r="AD17" s="3">
        <v>4</v>
      </c>
      <c r="AE17" s="3">
        <v>67</v>
      </c>
      <c r="AF17" s="3">
        <v>3</v>
      </c>
      <c r="AG17" s="3">
        <v>2</v>
      </c>
      <c r="AH17" s="3">
        <v>67</v>
      </c>
      <c r="AI17" s="3"/>
      <c r="AJ17" s="3"/>
      <c r="AK17" s="3"/>
    </row>
  </sheetData>
  <mergeCells count="26">
    <mergeCell ref="AF14:AH14"/>
    <mergeCell ref="AI14:AK14"/>
    <mergeCell ref="A5:AE6"/>
    <mergeCell ref="A7:A8"/>
    <mergeCell ref="B7:D7"/>
    <mergeCell ref="E7:G7"/>
    <mergeCell ref="H7:J7"/>
    <mergeCell ref="K7:M7"/>
    <mergeCell ref="A12:AK13"/>
    <mergeCell ref="N14:P14"/>
    <mergeCell ref="N7:P7"/>
    <mergeCell ref="Q7:S7"/>
    <mergeCell ref="T7:V7"/>
    <mergeCell ref="Q14:S14"/>
    <mergeCell ref="B14:D14"/>
    <mergeCell ref="A14:A15"/>
    <mergeCell ref="E14:G14"/>
    <mergeCell ref="H14:J14"/>
    <mergeCell ref="K14:M14"/>
    <mergeCell ref="W7:Y7"/>
    <mergeCell ref="Z7:AB7"/>
    <mergeCell ref="AC7:AE7"/>
    <mergeCell ref="W14:Y14"/>
    <mergeCell ref="T14:V14"/>
    <mergeCell ref="Z14:AB14"/>
    <mergeCell ref="AC14:AE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3"/>
  <sheetViews>
    <sheetView workbookViewId="0"/>
  </sheetViews>
  <sheetFormatPr baseColWidth="10" defaultRowHeight="12.75" x14ac:dyDescent="0.25"/>
  <cols>
    <col min="1" max="1" width="11.42578125" style="14"/>
    <col min="2" max="2" width="2.42578125" style="14" customWidth="1"/>
    <col min="3" max="3" width="11.42578125" style="14"/>
    <col min="4" max="4" width="15.42578125" style="14" customWidth="1"/>
    <col min="5" max="16384" width="11.42578125" style="14"/>
  </cols>
  <sheetData>
    <row r="5" spans="1:12" x14ac:dyDescent="0.25">
      <c r="A5" s="61" t="s">
        <v>92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2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x14ac:dyDescent="0.25">
      <c r="A7" s="52" t="s">
        <v>93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4"/>
    </row>
    <row r="8" spans="1:12" x14ac:dyDescent="0.25">
      <c r="A8" s="55" t="s">
        <v>94</v>
      </c>
      <c r="B8" s="56"/>
      <c r="C8" s="56"/>
      <c r="D8" s="57"/>
      <c r="E8" s="58" t="s">
        <v>95</v>
      </c>
      <c r="F8" s="59"/>
      <c r="G8" s="59"/>
      <c r="H8" s="59"/>
      <c r="I8" s="60" t="s">
        <v>96</v>
      </c>
      <c r="J8" s="60"/>
      <c r="K8" s="60"/>
      <c r="L8" s="22" t="s">
        <v>97</v>
      </c>
    </row>
    <row r="9" spans="1:12" ht="66.75" customHeight="1" x14ac:dyDescent="0.25">
      <c r="A9" s="45" t="s">
        <v>98</v>
      </c>
      <c r="B9" s="46"/>
      <c r="C9" s="46"/>
      <c r="D9" s="47"/>
      <c r="E9" s="48" t="s">
        <v>99</v>
      </c>
      <c r="F9" s="48"/>
      <c r="G9" s="48"/>
      <c r="H9" s="48"/>
      <c r="I9" s="48" t="s">
        <v>100</v>
      </c>
      <c r="J9" s="48"/>
      <c r="K9" s="48"/>
      <c r="L9" s="23">
        <v>6</v>
      </c>
    </row>
    <row r="10" spans="1:12" ht="67.5" customHeight="1" x14ac:dyDescent="0.25">
      <c r="A10" s="45" t="s">
        <v>88</v>
      </c>
      <c r="B10" s="46"/>
      <c r="C10" s="46"/>
      <c r="D10" s="47"/>
      <c r="E10" s="48" t="s">
        <v>101</v>
      </c>
      <c r="F10" s="48"/>
      <c r="G10" s="48"/>
      <c r="H10" s="48"/>
      <c r="I10" s="48" t="s">
        <v>102</v>
      </c>
      <c r="J10" s="48"/>
      <c r="K10" s="48"/>
      <c r="L10" s="23">
        <v>1</v>
      </c>
    </row>
    <row r="11" spans="1:12" ht="56.25" customHeight="1" x14ac:dyDescent="0.25">
      <c r="A11" s="45" t="s">
        <v>89</v>
      </c>
      <c r="B11" s="46"/>
      <c r="C11" s="46"/>
      <c r="D11" s="47"/>
      <c r="E11" s="48" t="s">
        <v>103</v>
      </c>
      <c r="F11" s="48"/>
      <c r="G11" s="48"/>
      <c r="H11" s="48"/>
      <c r="I11" s="48" t="s">
        <v>104</v>
      </c>
      <c r="J11" s="48"/>
      <c r="K11" s="48"/>
      <c r="L11" s="23">
        <v>5</v>
      </c>
    </row>
    <row r="12" spans="1:12" ht="81" customHeight="1" x14ac:dyDescent="0.25">
      <c r="A12" s="49" t="s">
        <v>105</v>
      </c>
      <c r="B12" s="50"/>
      <c r="C12" s="50"/>
      <c r="D12" s="51"/>
      <c r="E12" s="48" t="s">
        <v>106</v>
      </c>
      <c r="F12" s="48"/>
      <c r="G12" s="48"/>
      <c r="H12" s="48"/>
      <c r="I12" s="48" t="s">
        <v>107</v>
      </c>
      <c r="J12" s="48"/>
      <c r="K12" s="48"/>
      <c r="L12" s="23">
        <v>3</v>
      </c>
    </row>
    <row r="13" spans="1:12" ht="106.5" customHeight="1" x14ac:dyDescent="0.25">
      <c r="A13" s="49" t="s">
        <v>108</v>
      </c>
      <c r="B13" s="50"/>
      <c r="C13" s="50"/>
      <c r="D13" s="51"/>
      <c r="E13" s="48" t="s">
        <v>109</v>
      </c>
      <c r="F13" s="48"/>
      <c r="G13" s="48"/>
      <c r="H13" s="48"/>
      <c r="I13" s="48" t="s">
        <v>110</v>
      </c>
      <c r="J13" s="48"/>
      <c r="K13" s="48"/>
      <c r="L13" s="23">
        <v>7</v>
      </c>
    </row>
    <row r="14" spans="1:12" ht="72" customHeight="1" x14ac:dyDescent="0.25">
      <c r="A14" s="45" t="s">
        <v>90</v>
      </c>
      <c r="B14" s="46"/>
      <c r="C14" s="46"/>
      <c r="D14" s="47"/>
      <c r="E14" s="48" t="s">
        <v>111</v>
      </c>
      <c r="F14" s="48"/>
      <c r="G14" s="48"/>
      <c r="H14" s="48"/>
      <c r="I14" s="48" t="s">
        <v>112</v>
      </c>
      <c r="J14" s="48"/>
      <c r="K14" s="48"/>
      <c r="L14" s="23">
        <v>8</v>
      </c>
    </row>
    <row r="15" spans="1:12" ht="98.25" customHeight="1" x14ac:dyDescent="0.25">
      <c r="A15" s="45" t="s">
        <v>91</v>
      </c>
      <c r="B15" s="46"/>
      <c r="C15" s="46"/>
      <c r="D15" s="47"/>
      <c r="E15" s="48" t="s">
        <v>113</v>
      </c>
      <c r="F15" s="48"/>
      <c r="G15" s="48"/>
      <c r="H15" s="48"/>
      <c r="I15" s="48" t="s">
        <v>114</v>
      </c>
      <c r="J15" s="48"/>
      <c r="K15" s="48"/>
      <c r="L15" s="23">
        <v>2</v>
      </c>
    </row>
    <row r="16" spans="1:12" ht="55.5" customHeight="1" x14ac:dyDescent="0.25">
      <c r="A16" s="49" t="s">
        <v>115</v>
      </c>
      <c r="B16" s="50"/>
      <c r="C16" s="50"/>
      <c r="D16" s="51"/>
      <c r="E16" s="48" t="s">
        <v>116</v>
      </c>
      <c r="F16" s="48"/>
      <c r="G16" s="48"/>
      <c r="H16" s="48"/>
      <c r="I16" s="48" t="s">
        <v>117</v>
      </c>
      <c r="J16" s="48"/>
      <c r="K16" s="48"/>
      <c r="L16" s="23">
        <v>9</v>
      </c>
    </row>
    <row r="17" spans="1:12" ht="84.75" customHeight="1" x14ac:dyDescent="0.25">
      <c r="A17" s="45" t="s">
        <v>118</v>
      </c>
      <c r="B17" s="46"/>
      <c r="C17" s="46"/>
      <c r="D17" s="47"/>
      <c r="E17" s="48" t="s">
        <v>119</v>
      </c>
      <c r="F17" s="48"/>
      <c r="G17" s="48"/>
      <c r="H17" s="48"/>
      <c r="I17" s="48" t="s">
        <v>120</v>
      </c>
      <c r="J17" s="48"/>
      <c r="K17" s="48"/>
      <c r="L17" s="23">
        <v>4</v>
      </c>
    </row>
    <row r="18" spans="1:12" ht="20.25" customHeight="1" x14ac:dyDescent="0.25">
      <c r="A18" s="45" t="s">
        <v>121</v>
      </c>
      <c r="B18" s="46"/>
      <c r="C18" s="46"/>
      <c r="D18" s="47"/>
      <c r="E18" s="48"/>
      <c r="F18" s="48"/>
      <c r="G18" s="48"/>
      <c r="H18" s="48"/>
      <c r="I18" s="48"/>
      <c r="J18" s="48"/>
      <c r="K18" s="48"/>
      <c r="L18" s="23"/>
    </row>
    <row r="20" spans="1:12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1:12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x14ac:dyDescent="0.25">
      <c r="A22" s="52" t="s">
        <v>93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4"/>
    </row>
    <row r="23" spans="1:12" x14ac:dyDescent="0.25">
      <c r="A23" s="55" t="s">
        <v>122</v>
      </c>
      <c r="B23" s="56"/>
      <c r="C23" s="56"/>
      <c r="D23" s="57"/>
      <c r="E23" s="58" t="s">
        <v>95</v>
      </c>
      <c r="F23" s="59"/>
      <c r="G23" s="59"/>
      <c r="H23" s="59"/>
      <c r="I23" s="60" t="s">
        <v>96</v>
      </c>
      <c r="J23" s="60"/>
      <c r="K23" s="60"/>
      <c r="L23" s="22" t="s">
        <v>97</v>
      </c>
    </row>
    <row r="24" spans="1:12" ht="66.75" customHeight="1" x14ac:dyDescent="0.25">
      <c r="A24" s="45" t="s">
        <v>98</v>
      </c>
      <c r="B24" s="46"/>
      <c r="C24" s="46"/>
      <c r="D24" s="47"/>
      <c r="E24" s="48" t="s">
        <v>123</v>
      </c>
      <c r="F24" s="48"/>
      <c r="G24" s="48"/>
      <c r="H24" s="48"/>
      <c r="I24" s="48" t="s">
        <v>124</v>
      </c>
      <c r="J24" s="48"/>
      <c r="K24" s="48"/>
      <c r="L24" s="26">
        <f>L9</f>
        <v>6</v>
      </c>
    </row>
    <row r="25" spans="1:12" ht="71.25" customHeight="1" x14ac:dyDescent="0.25">
      <c r="A25" s="45" t="s">
        <v>88</v>
      </c>
      <c r="B25" s="46"/>
      <c r="C25" s="46"/>
      <c r="D25" s="47"/>
      <c r="E25" s="48" t="s">
        <v>125</v>
      </c>
      <c r="F25" s="48"/>
      <c r="G25" s="48"/>
      <c r="H25" s="48"/>
      <c r="I25" s="48" t="s">
        <v>126</v>
      </c>
      <c r="J25" s="48"/>
      <c r="K25" s="48"/>
      <c r="L25" s="26">
        <f t="shared" ref="L25:L32" si="0">L10</f>
        <v>1</v>
      </c>
    </row>
    <row r="26" spans="1:12" ht="134.25" customHeight="1" x14ac:dyDescent="0.25">
      <c r="A26" s="45" t="s">
        <v>89</v>
      </c>
      <c r="B26" s="46"/>
      <c r="C26" s="46"/>
      <c r="D26" s="47"/>
      <c r="E26" s="48" t="s">
        <v>127</v>
      </c>
      <c r="F26" s="48"/>
      <c r="G26" s="48"/>
      <c r="H26" s="48"/>
      <c r="I26" s="48" t="s">
        <v>128</v>
      </c>
      <c r="J26" s="48"/>
      <c r="K26" s="48"/>
      <c r="L26" s="26">
        <f t="shared" si="0"/>
        <v>5</v>
      </c>
    </row>
    <row r="27" spans="1:12" ht="84" customHeight="1" x14ac:dyDescent="0.25">
      <c r="A27" s="49" t="s">
        <v>105</v>
      </c>
      <c r="B27" s="50"/>
      <c r="C27" s="50"/>
      <c r="D27" s="51"/>
      <c r="E27" s="48" t="s">
        <v>129</v>
      </c>
      <c r="F27" s="48"/>
      <c r="G27" s="48"/>
      <c r="H27" s="48"/>
      <c r="I27" s="48" t="s">
        <v>130</v>
      </c>
      <c r="J27" s="48"/>
      <c r="K27" s="48"/>
      <c r="L27" s="26">
        <f t="shared" si="0"/>
        <v>3</v>
      </c>
    </row>
    <row r="28" spans="1:12" ht="79.5" customHeight="1" x14ac:dyDescent="0.25">
      <c r="A28" s="49" t="s">
        <v>108</v>
      </c>
      <c r="B28" s="50"/>
      <c r="C28" s="50"/>
      <c r="D28" s="51"/>
      <c r="E28" s="48" t="s">
        <v>131</v>
      </c>
      <c r="F28" s="48"/>
      <c r="G28" s="48"/>
      <c r="H28" s="48"/>
      <c r="I28" s="48" t="s">
        <v>132</v>
      </c>
      <c r="J28" s="48"/>
      <c r="K28" s="48"/>
      <c r="L28" s="26">
        <f t="shared" si="0"/>
        <v>7</v>
      </c>
    </row>
    <row r="29" spans="1:12" ht="69" customHeight="1" x14ac:dyDescent="0.25">
      <c r="A29" s="45" t="s">
        <v>90</v>
      </c>
      <c r="B29" s="46"/>
      <c r="C29" s="46"/>
      <c r="D29" s="47"/>
      <c r="E29" s="48" t="s">
        <v>133</v>
      </c>
      <c r="F29" s="48"/>
      <c r="G29" s="48"/>
      <c r="H29" s="48"/>
      <c r="I29" s="48" t="s">
        <v>134</v>
      </c>
      <c r="J29" s="48"/>
      <c r="K29" s="48"/>
      <c r="L29" s="26">
        <f t="shared" si="0"/>
        <v>8</v>
      </c>
    </row>
    <row r="30" spans="1:12" ht="82.5" customHeight="1" x14ac:dyDescent="0.25">
      <c r="A30" s="45" t="s">
        <v>91</v>
      </c>
      <c r="B30" s="46"/>
      <c r="C30" s="46"/>
      <c r="D30" s="47"/>
      <c r="E30" s="48" t="s">
        <v>135</v>
      </c>
      <c r="F30" s="48"/>
      <c r="G30" s="48"/>
      <c r="H30" s="48"/>
      <c r="I30" s="48" t="s">
        <v>136</v>
      </c>
      <c r="J30" s="48"/>
      <c r="K30" s="48"/>
      <c r="L30" s="26">
        <f t="shared" si="0"/>
        <v>2</v>
      </c>
    </row>
    <row r="31" spans="1:12" ht="57" customHeight="1" x14ac:dyDescent="0.25">
      <c r="A31" s="49" t="s">
        <v>115</v>
      </c>
      <c r="B31" s="50"/>
      <c r="C31" s="50"/>
      <c r="D31" s="51"/>
      <c r="E31" s="48" t="s">
        <v>137</v>
      </c>
      <c r="F31" s="48"/>
      <c r="G31" s="48"/>
      <c r="H31" s="48"/>
      <c r="I31" s="48" t="s">
        <v>138</v>
      </c>
      <c r="J31" s="48"/>
      <c r="K31" s="48"/>
      <c r="L31" s="26">
        <f t="shared" si="0"/>
        <v>9</v>
      </c>
    </row>
    <row r="32" spans="1:12" ht="69.75" customHeight="1" x14ac:dyDescent="0.25">
      <c r="A32" s="45" t="s">
        <v>118</v>
      </c>
      <c r="B32" s="46"/>
      <c r="C32" s="46"/>
      <c r="D32" s="47"/>
      <c r="E32" s="48" t="s">
        <v>139</v>
      </c>
      <c r="F32" s="48"/>
      <c r="G32" s="48"/>
      <c r="H32" s="48"/>
      <c r="I32" s="48" t="s">
        <v>140</v>
      </c>
      <c r="J32" s="48"/>
      <c r="K32" s="48"/>
      <c r="L32" s="26">
        <f t="shared" si="0"/>
        <v>4</v>
      </c>
    </row>
    <row r="33" spans="1:12" x14ac:dyDescent="0.25">
      <c r="A33" s="45" t="s">
        <v>141</v>
      </c>
      <c r="B33" s="46"/>
      <c r="C33" s="46"/>
      <c r="D33" s="47"/>
      <c r="E33" s="48"/>
      <c r="F33" s="48"/>
      <c r="G33" s="48"/>
      <c r="H33" s="48"/>
      <c r="I33" s="48"/>
      <c r="J33" s="48"/>
      <c r="K33" s="48"/>
      <c r="L33" s="26"/>
    </row>
  </sheetData>
  <mergeCells count="69">
    <mergeCell ref="A9:D9"/>
    <mergeCell ref="E9:H9"/>
    <mergeCell ref="I9:K9"/>
    <mergeCell ref="A5:L5"/>
    <mergeCell ref="A7:L7"/>
    <mergeCell ref="A8:D8"/>
    <mergeCell ref="E8:H8"/>
    <mergeCell ref="I8:K8"/>
    <mergeCell ref="A10:D10"/>
    <mergeCell ref="E10:H10"/>
    <mergeCell ref="I10:K10"/>
    <mergeCell ref="A11:D11"/>
    <mergeCell ref="E11:H11"/>
    <mergeCell ref="I11:K11"/>
    <mergeCell ref="A12:D12"/>
    <mergeCell ref="E12:H12"/>
    <mergeCell ref="I12:K12"/>
    <mergeCell ref="A13:D13"/>
    <mergeCell ref="E13:H13"/>
    <mergeCell ref="I13:K13"/>
    <mergeCell ref="A14:D14"/>
    <mergeCell ref="E14:H14"/>
    <mergeCell ref="I14:K14"/>
    <mergeCell ref="A15:D15"/>
    <mergeCell ref="E15:H15"/>
    <mergeCell ref="I15:K15"/>
    <mergeCell ref="A16:D16"/>
    <mergeCell ref="E16:H16"/>
    <mergeCell ref="I16:K16"/>
    <mergeCell ref="A17:D17"/>
    <mergeCell ref="E17:H17"/>
    <mergeCell ref="I17:K17"/>
    <mergeCell ref="A18:D18"/>
    <mergeCell ref="E18:H18"/>
    <mergeCell ref="I18:K18"/>
    <mergeCell ref="A22:L22"/>
    <mergeCell ref="A23:D23"/>
    <mergeCell ref="E23:H23"/>
    <mergeCell ref="I23:K23"/>
    <mergeCell ref="A24:D24"/>
    <mergeCell ref="E24:H24"/>
    <mergeCell ref="I24:K24"/>
    <mergeCell ref="A25:D25"/>
    <mergeCell ref="E25:H25"/>
    <mergeCell ref="I25:K25"/>
    <mergeCell ref="A26:D26"/>
    <mergeCell ref="E26:H26"/>
    <mergeCell ref="I26:K26"/>
    <mergeCell ref="A27:D27"/>
    <mergeCell ref="E27:H27"/>
    <mergeCell ref="I27:K27"/>
    <mergeCell ref="A28:D28"/>
    <mergeCell ref="E28:H28"/>
    <mergeCell ref="I28:K28"/>
    <mergeCell ref="A29:D29"/>
    <mergeCell ref="E29:H29"/>
    <mergeCell ref="I29:K29"/>
    <mergeCell ref="A30:D30"/>
    <mergeCell ref="E30:H30"/>
    <mergeCell ref="I30:K30"/>
    <mergeCell ref="A31:D31"/>
    <mergeCell ref="E31:H31"/>
    <mergeCell ref="I31:K31"/>
    <mergeCell ref="A32:D32"/>
    <mergeCell ref="E32:H32"/>
    <mergeCell ref="I32:K32"/>
    <mergeCell ref="A33:D33"/>
    <mergeCell ref="E33:H33"/>
    <mergeCell ref="I33:K3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Normal="100" workbookViewId="0">
      <selection sqref="A1:E4"/>
    </sheetView>
  </sheetViews>
  <sheetFormatPr baseColWidth="10" defaultRowHeight="12.75" x14ac:dyDescent="0.2"/>
  <cols>
    <col min="1" max="1" width="25.28515625" customWidth="1"/>
    <col min="2" max="5" width="18.85546875" customWidth="1"/>
  </cols>
  <sheetData>
    <row r="1" spans="1:5" ht="38.25" x14ac:dyDescent="0.2">
      <c r="A1" s="17" t="s">
        <v>72</v>
      </c>
      <c r="B1" s="18" t="s">
        <v>73</v>
      </c>
      <c r="C1" s="18" t="s">
        <v>74</v>
      </c>
      <c r="D1" s="18" t="s">
        <v>75</v>
      </c>
      <c r="E1" s="18" t="s">
        <v>76</v>
      </c>
    </row>
    <row r="2" spans="1:5" ht="13.5" x14ac:dyDescent="0.25">
      <c r="A2" s="19" t="s">
        <v>78</v>
      </c>
      <c r="B2" s="19">
        <v>186</v>
      </c>
      <c r="C2" s="19">
        <v>8</v>
      </c>
      <c r="D2" s="19">
        <v>99</v>
      </c>
      <c r="E2" s="19">
        <v>79</v>
      </c>
    </row>
    <row r="3" spans="1:5" ht="13.5" x14ac:dyDescent="0.25">
      <c r="A3" s="19" t="s">
        <v>59</v>
      </c>
      <c r="B3" s="19">
        <v>48</v>
      </c>
      <c r="C3" s="19">
        <v>2</v>
      </c>
      <c r="D3" s="19">
        <v>19</v>
      </c>
      <c r="E3" s="19">
        <v>27</v>
      </c>
    </row>
    <row r="4" spans="1:5" ht="13.5" x14ac:dyDescent="0.25">
      <c r="A4" s="20" t="s">
        <v>77</v>
      </c>
      <c r="B4" s="20">
        <f>B2+B3</f>
        <v>234</v>
      </c>
      <c r="C4" s="20">
        <f t="shared" ref="C4:E4" si="0">C2+C3</f>
        <v>10</v>
      </c>
      <c r="D4" s="20">
        <f t="shared" si="0"/>
        <v>118</v>
      </c>
      <c r="E4" s="20">
        <f t="shared" si="0"/>
        <v>106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L29" sqref="L29"/>
    </sheetView>
  </sheetViews>
  <sheetFormatPr baseColWidth="10" defaultRowHeight="15" x14ac:dyDescent="0.25"/>
  <cols>
    <col min="1" max="1" width="30.140625" style="2" customWidth="1"/>
    <col min="2" max="2" width="9.5703125" style="2" bestFit="1" customWidth="1"/>
    <col min="3" max="3" width="3.28515625" style="2" bestFit="1" customWidth="1"/>
    <col min="4" max="4" width="5.140625" style="2" bestFit="1" customWidth="1"/>
    <col min="5" max="5" width="3.28515625" style="2" bestFit="1" customWidth="1"/>
    <col min="6" max="6" width="5.140625" style="2" bestFit="1" customWidth="1"/>
    <col min="7" max="7" width="3.28515625" style="2" bestFit="1" customWidth="1"/>
    <col min="8" max="8" width="5.140625" style="2" bestFit="1" customWidth="1"/>
    <col min="9" max="9" width="3.28515625" style="2" bestFit="1" customWidth="1"/>
    <col min="10" max="10" width="5.7109375" style="2" bestFit="1" customWidth="1"/>
    <col min="11" max="11" width="3.28515625" style="2" bestFit="1" customWidth="1"/>
    <col min="12" max="12" width="5.7109375" style="2" bestFit="1" customWidth="1"/>
    <col min="13" max="13" width="3.28515625" style="2" bestFit="1" customWidth="1"/>
    <col min="14" max="14" width="5.140625" style="2" bestFit="1" customWidth="1"/>
    <col min="15" max="15" width="3.28515625" style="2" bestFit="1" customWidth="1"/>
    <col min="16" max="16" width="5.140625" style="2" bestFit="1" customWidth="1"/>
    <col min="17" max="17" width="3.28515625" style="2" bestFit="1" customWidth="1"/>
    <col min="18" max="18" width="5.140625" style="2" bestFit="1" customWidth="1"/>
    <col min="19" max="19" width="3.28515625" style="2" bestFit="1" customWidth="1"/>
    <col min="20" max="20" width="5.7109375" style="2" bestFit="1" customWidth="1"/>
    <col min="21" max="21" width="3.28515625" style="2" bestFit="1" customWidth="1"/>
    <col min="22" max="22" width="5.7109375" style="2" bestFit="1" customWidth="1"/>
    <col min="23" max="16384" width="11.42578125" style="2"/>
  </cols>
  <sheetData>
    <row r="1" spans="1:22" x14ac:dyDescent="0.25">
      <c r="A1" s="13" t="s">
        <v>142</v>
      </c>
    </row>
    <row r="2" spans="1:22" ht="15.75" thickBot="1" x14ac:dyDescent="0.3"/>
    <row r="3" spans="1:22" ht="15.75" thickBot="1" x14ac:dyDescent="0.3">
      <c r="A3" s="4"/>
      <c r="B3" s="5"/>
      <c r="C3" s="71" t="s">
        <v>79</v>
      </c>
      <c r="D3" s="72"/>
      <c r="E3" s="72"/>
      <c r="F3" s="72"/>
      <c r="G3" s="72"/>
      <c r="H3" s="72"/>
      <c r="I3" s="72"/>
      <c r="J3" s="72"/>
      <c r="K3" s="72"/>
      <c r="L3" s="73"/>
      <c r="M3" s="71" t="s">
        <v>80</v>
      </c>
      <c r="N3" s="72"/>
      <c r="O3" s="72"/>
      <c r="P3" s="72"/>
      <c r="Q3" s="72"/>
      <c r="R3" s="72"/>
      <c r="S3" s="72"/>
      <c r="T3" s="72"/>
      <c r="U3" s="72"/>
      <c r="V3" s="73"/>
    </row>
    <row r="4" spans="1:22" ht="15.75" thickBot="1" x14ac:dyDescent="0.3">
      <c r="A4" s="6"/>
      <c r="B4" s="7"/>
      <c r="C4" s="74">
        <v>2007</v>
      </c>
      <c r="D4" s="75"/>
      <c r="E4" s="74">
        <v>2008</v>
      </c>
      <c r="F4" s="75"/>
      <c r="G4" s="74">
        <v>2009</v>
      </c>
      <c r="H4" s="75"/>
      <c r="I4" s="74">
        <v>2010</v>
      </c>
      <c r="J4" s="75"/>
      <c r="K4" s="76">
        <v>2011</v>
      </c>
      <c r="L4" s="77"/>
      <c r="M4" s="74">
        <v>2007</v>
      </c>
      <c r="N4" s="75"/>
      <c r="O4" s="74">
        <v>2008</v>
      </c>
      <c r="P4" s="75"/>
      <c r="Q4" s="74">
        <v>2009</v>
      </c>
      <c r="R4" s="75"/>
      <c r="S4" s="74">
        <v>2010</v>
      </c>
      <c r="T4" s="75"/>
      <c r="U4" s="74">
        <v>2011</v>
      </c>
      <c r="V4" s="75"/>
    </row>
    <row r="5" spans="1:22" ht="15.75" thickBot="1" x14ac:dyDescent="0.3">
      <c r="A5" s="9" t="s">
        <v>39</v>
      </c>
      <c r="B5" s="10" t="s">
        <v>40</v>
      </c>
      <c r="C5" s="11" t="s">
        <v>81</v>
      </c>
      <c r="D5" s="11" t="s">
        <v>41</v>
      </c>
      <c r="E5" s="11" t="s">
        <v>81</v>
      </c>
      <c r="F5" s="11" t="s">
        <v>41</v>
      </c>
      <c r="G5" s="11" t="s">
        <v>81</v>
      </c>
      <c r="H5" s="11" t="s">
        <v>41</v>
      </c>
      <c r="I5" s="11" t="s">
        <v>81</v>
      </c>
      <c r="J5" s="11" t="s">
        <v>41</v>
      </c>
      <c r="K5" s="11" t="s">
        <v>81</v>
      </c>
      <c r="L5" s="11" t="s">
        <v>41</v>
      </c>
      <c r="M5" s="11" t="s">
        <v>81</v>
      </c>
      <c r="N5" s="11" t="s">
        <v>41</v>
      </c>
      <c r="O5" s="11" t="s">
        <v>81</v>
      </c>
      <c r="P5" s="11" t="s">
        <v>41</v>
      </c>
      <c r="Q5" s="11" t="s">
        <v>81</v>
      </c>
      <c r="R5" s="11" t="s">
        <v>41</v>
      </c>
      <c r="S5" s="11" t="s">
        <v>81</v>
      </c>
      <c r="T5" s="11" t="s">
        <v>41</v>
      </c>
      <c r="U5" s="11" t="s">
        <v>81</v>
      </c>
      <c r="V5" s="11" t="s">
        <v>41</v>
      </c>
    </row>
    <row r="6" spans="1:22" x14ac:dyDescent="0.25">
      <c r="A6" s="66" t="s">
        <v>82</v>
      </c>
      <c r="B6" s="69" t="s">
        <v>42</v>
      </c>
      <c r="C6" s="62" t="s">
        <v>83</v>
      </c>
      <c r="D6" s="62" t="s">
        <v>83</v>
      </c>
      <c r="E6" s="62">
        <v>50</v>
      </c>
      <c r="F6" s="64">
        <v>37652</v>
      </c>
      <c r="G6" s="62">
        <v>22</v>
      </c>
      <c r="H6" s="64">
        <v>25099</v>
      </c>
      <c r="I6" s="62">
        <v>231</v>
      </c>
      <c r="J6" s="64">
        <v>231161</v>
      </c>
      <c r="K6" s="62">
        <v>223</v>
      </c>
      <c r="L6" s="64">
        <v>329744</v>
      </c>
      <c r="M6" s="62" t="s">
        <v>83</v>
      </c>
      <c r="N6" s="62" t="s">
        <v>83</v>
      </c>
      <c r="O6" s="62">
        <v>9</v>
      </c>
      <c r="P6" s="64">
        <v>49360</v>
      </c>
      <c r="Q6" s="62">
        <v>2</v>
      </c>
      <c r="R6" s="64">
        <v>18832</v>
      </c>
      <c r="S6" s="62">
        <v>23</v>
      </c>
      <c r="T6" s="64">
        <v>125408</v>
      </c>
      <c r="U6" s="62">
        <v>35</v>
      </c>
      <c r="V6" s="64">
        <v>106617</v>
      </c>
    </row>
    <row r="7" spans="1:22" ht="15.75" thickBot="1" x14ac:dyDescent="0.3">
      <c r="A7" s="67"/>
      <c r="B7" s="70"/>
      <c r="C7" s="63"/>
      <c r="D7" s="63"/>
      <c r="E7" s="63"/>
      <c r="F7" s="65"/>
      <c r="G7" s="63"/>
      <c r="H7" s="65"/>
      <c r="I7" s="63"/>
      <c r="J7" s="65"/>
      <c r="K7" s="63"/>
      <c r="L7" s="65"/>
      <c r="M7" s="63"/>
      <c r="N7" s="63"/>
      <c r="O7" s="63"/>
      <c r="P7" s="65"/>
      <c r="Q7" s="63"/>
      <c r="R7" s="65"/>
      <c r="S7" s="63"/>
      <c r="T7" s="65"/>
      <c r="U7" s="63"/>
      <c r="V7" s="65"/>
    </row>
    <row r="8" spans="1:22" ht="15.75" thickBot="1" x14ac:dyDescent="0.3">
      <c r="A8" s="68"/>
      <c r="B8" s="10" t="s">
        <v>43</v>
      </c>
      <c r="C8" s="8" t="s">
        <v>83</v>
      </c>
      <c r="D8" s="8" t="s">
        <v>83</v>
      </c>
      <c r="E8" s="8"/>
      <c r="F8" s="8"/>
      <c r="G8" s="8">
        <v>3</v>
      </c>
      <c r="H8" s="12">
        <v>46201</v>
      </c>
      <c r="I8" s="8">
        <v>4</v>
      </c>
      <c r="J8" s="12">
        <v>49397</v>
      </c>
      <c r="K8" s="8">
        <v>2</v>
      </c>
      <c r="L8" s="12">
        <v>41872</v>
      </c>
      <c r="M8" s="8" t="s">
        <v>83</v>
      </c>
      <c r="N8" s="8" t="s">
        <v>83</v>
      </c>
      <c r="O8" s="8">
        <v>4</v>
      </c>
      <c r="P8" s="12">
        <v>86145</v>
      </c>
      <c r="Q8" s="8">
        <v>5</v>
      </c>
      <c r="R8" s="12">
        <v>76271</v>
      </c>
      <c r="S8" s="8">
        <v>7</v>
      </c>
      <c r="T8" s="12">
        <v>179819</v>
      </c>
      <c r="U8" s="8">
        <v>5</v>
      </c>
      <c r="V8" s="12">
        <v>99416</v>
      </c>
    </row>
    <row r="9" spans="1:22" x14ac:dyDescent="0.25">
      <c r="A9" s="66" t="s">
        <v>84</v>
      </c>
      <c r="B9" s="69" t="s">
        <v>42</v>
      </c>
      <c r="C9" s="62" t="s">
        <v>83</v>
      </c>
      <c r="D9" s="62" t="s">
        <v>83</v>
      </c>
      <c r="E9" s="62"/>
      <c r="F9" s="62"/>
      <c r="G9" s="62"/>
      <c r="H9" s="62"/>
      <c r="I9" s="62"/>
      <c r="J9" s="62"/>
      <c r="K9" s="62"/>
      <c r="L9" s="62"/>
      <c r="M9" s="62" t="s">
        <v>83</v>
      </c>
      <c r="N9" s="62" t="s">
        <v>83</v>
      </c>
      <c r="O9" s="62"/>
      <c r="P9" s="62"/>
      <c r="Q9" s="62"/>
      <c r="R9" s="62"/>
      <c r="S9" s="62"/>
      <c r="T9" s="62"/>
      <c r="U9" s="62"/>
      <c r="V9" s="62"/>
    </row>
    <row r="10" spans="1:22" ht="15.75" thickBot="1" x14ac:dyDescent="0.3">
      <c r="A10" s="67"/>
      <c r="B10" s="7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</row>
    <row r="11" spans="1:22" ht="15.75" thickBot="1" x14ac:dyDescent="0.3">
      <c r="A11" s="68"/>
      <c r="B11" s="10" t="s">
        <v>43</v>
      </c>
      <c r="C11" s="8" t="s">
        <v>83</v>
      </c>
      <c r="D11" s="8" t="s">
        <v>83</v>
      </c>
      <c r="E11" s="8"/>
      <c r="F11" s="8"/>
      <c r="G11" s="8"/>
      <c r="H11" s="8"/>
      <c r="I11" s="8"/>
      <c r="J11" s="8"/>
      <c r="K11" s="8"/>
      <c r="L11" s="8"/>
      <c r="M11" s="8" t="s">
        <v>83</v>
      </c>
      <c r="N11" s="8" t="s">
        <v>83</v>
      </c>
      <c r="O11" s="8"/>
      <c r="P11" s="8"/>
      <c r="Q11" s="8"/>
      <c r="R11" s="8"/>
      <c r="S11" s="8"/>
      <c r="T11" s="8"/>
      <c r="U11" s="8"/>
      <c r="V11" s="8"/>
    </row>
    <row r="12" spans="1:22" x14ac:dyDescent="0.25">
      <c r="A12" s="66" t="s">
        <v>85</v>
      </c>
      <c r="B12" s="69" t="s">
        <v>42</v>
      </c>
      <c r="C12" s="62" t="s">
        <v>83</v>
      </c>
      <c r="D12" s="62" t="s">
        <v>83</v>
      </c>
      <c r="E12" s="62"/>
      <c r="F12" s="62"/>
      <c r="G12" s="62"/>
      <c r="H12" s="62"/>
      <c r="I12" s="62"/>
      <c r="J12" s="62"/>
      <c r="K12" s="62"/>
      <c r="L12" s="62"/>
      <c r="M12" s="62" t="s">
        <v>83</v>
      </c>
      <c r="N12" s="62" t="s">
        <v>83</v>
      </c>
      <c r="O12" s="62">
        <v>4</v>
      </c>
      <c r="P12" s="64">
        <v>14277</v>
      </c>
      <c r="Q12" s="62">
        <v>2</v>
      </c>
      <c r="R12" s="64">
        <v>6813</v>
      </c>
      <c r="S12" s="62">
        <v>5</v>
      </c>
      <c r="T12" s="64">
        <v>16952</v>
      </c>
      <c r="U12" s="62">
        <v>12</v>
      </c>
      <c r="V12" s="64">
        <v>79419</v>
      </c>
    </row>
    <row r="13" spans="1:22" ht="15.75" thickBot="1" x14ac:dyDescent="0.3">
      <c r="A13" s="67"/>
      <c r="B13" s="70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5"/>
      <c r="Q13" s="63"/>
      <c r="R13" s="65"/>
      <c r="S13" s="63"/>
      <c r="T13" s="65"/>
      <c r="U13" s="63"/>
      <c r="V13" s="65"/>
    </row>
    <row r="14" spans="1:22" ht="15.75" thickBot="1" x14ac:dyDescent="0.3">
      <c r="A14" s="68"/>
      <c r="B14" s="10" t="s">
        <v>43</v>
      </c>
      <c r="C14" s="8" t="s">
        <v>83</v>
      </c>
      <c r="D14" s="8" t="s">
        <v>83</v>
      </c>
      <c r="E14" s="8"/>
      <c r="F14" s="8"/>
      <c r="G14" s="8"/>
      <c r="H14" s="8"/>
      <c r="I14" s="8"/>
      <c r="J14" s="8"/>
      <c r="K14" s="8"/>
      <c r="L14" s="8"/>
      <c r="M14" s="8" t="s">
        <v>83</v>
      </c>
      <c r="N14" s="8" t="s">
        <v>83</v>
      </c>
      <c r="O14" s="8">
        <v>2</v>
      </c>
      <c r="P14" s="12">
        <v>15373</v>
      </c>
      <c r="Q14" s="8"/>
      <c r="R14" s="8"/>
      <c r="S14" s="8">
        <v>1</v>
      </c>
      <c r="T14" s="12">
        <v>15502</v>
      </c>
      <c r="U14" s="8">
        <v>3</v>
      </c>
      <c r="V14" s="12">
        <v>26220</v>
      </c>
    </row>
    <row r="15" spans="1:22" x14ac:dyDescent="0.25">
      <c r="A15" s="66" t="s">
        <v>86</v>
      </c>
      <c r="B15" s="69" t="s">
        <v>42</v>
      </c>
      <c r="C15" s="62" t="s">
        <v>83</v>
      </c>
      <c r="D15" s="62" t="s">
        <v>83</v>
      </c>
      <c r="E15" s="62"/>
      <c r="F15" s="62"/>
      <c r="G15" s="62"/>
      <c r="H15" s="62"/>
      <c r="I15" s="62"/>
      <c r="J15" s="62"/>
      <c r="K15" s="62"/>
      <c r="L15" s="62"/>
      <c r="M15" s="62" t="s">
        <v>83</v>
      </c>
      <c r="N15" s="62" t="s">
        <v>83</v>
      </c>
      <c r="O15" s="62"/>
      <c r="P15" s="62"/>
      <c r="Q15" s="62"/>
      <c r="R15" s="62"/>
      <c r="S15" s="62"/>
      <c r="T15" s="62"/>
      <c r="U15" s="62"/>
      <c r="V15" s="62"/>
    </row>
    <row r="16" spans="1:22" ht="15.75" thickBot="1" x14ac:dyDescent="0.3">
      <c r="A16" s="67"/>
      <c r="B16" s="70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</row>
    <row r="17" spans="1:22" ht="15.75" thickBot="1" x14ac:dyDescent="0.3">
      <c r="A17" s="68"/>
      <c r="B17" s="10" t="s">
        <v>43</v>
      </c>
      <c r="C17" s="8" t="s">
        <v>83</v>
      </c>
      <c r="D17" s="8" t="s">
        <v>83</v>
      </c>
      <c r="E17" s="8"/>
      <c r="F17" s="8"/>
      <c r="G17" s="8"/>
      <c r="H17" s="8"/>
      <c r="I17" s="8"/>
      <c r="J17" s="8"/>
      <c r="K17" s="8"/>
      <c r="L17" s="8"/>
      <c r="M17" s="8" t="s">
        <v>83</v>
      </c>
      <c r="N17" s="8" t="s">
        <v>83</v>
      </c>
      <c r="O17" s="8"/>
      <c r="P17" s="8"/>
      <c r="Q17" s="8"/>
      <c r="R17" s="8"/>
      <c r="S17" s="8"/>
      <c r="T17" s="8"/>
      <c r="U17" s="8"/>
      <c r="V17" s="8"/>
    </row>
    <row r="18" spans="1:22" x14ac:dyDescent="0.25">
      <c r="A18" s="66" t="s">
        <v>87</v>
      </c>
      <c r="B18" s="69" t="s">
        <v>42</v>
      </c>
      <c r="C18" s="62" t="s">
        <v>83</v>
      </c>
      <c r="D18" s="62" t="s">
        <v>83</v>
      </c>
      <c r="E18" s="62"/>
      <c r="F18" s="62"/>
      <c r="G18" s="62"/>
      <c r="H18" s="62"/>
      <c r="I18" s="62"/>
      <c r="J18" s="62"/>
      <c r="K18" s="62"/>
      <c r="L18" s="62"/>
      <c r="M18" s="62" t="s">
        <v>83</v>
      </c>
      <c r="N18" s="62" t="s">
        <v>83</v>
      </c>
      <c r="O18" s="62">
        <v>4</v>
      </c>
      <c r="P18" s="64">
        <v>37312</v>
      </c>
      <c r="Q18" s="62"/>
      <c r="R18" s="62"/>
      <c r="S18" s="62">
        <v>5</v>
      </c>
      <c r="T18" s="64">
        <v>50213</v>
      </c>
      <c r="U18" s="62">
        <v>6</v>
      </c>
      <c r="V18" s="64">
        <v>59994</v>
      </c>
    </row>
    <row r="19" spans="1:22" ht="15.75" thickBot="1" x14ac:dyDescent="0.3">
      <c r="A19" s="67"/>
      <c r="B19" s="70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5"/>
      <c r="Q19" s="63"/>
      <c r="R19" s="63"/>
      <c r="S19" s="63"/>
      <c r="T19" s="65"/>
      <c r="U19" s="63"/>
      <c r="V19" s="65"/>
    </row>
    <row r="20" spans="1:22" ht="15.75" thickBot="1" x14ac:dyDescent="0.3">
      <c r="A20" s="68"/>
      <c r="B20" s="10" t="s">
        <v>43</v>
      </c>
      <c r="C20" s="8" t="s">
        <v>83</v>
      </c>
      <c r="D20" s="8" t="s">
        <v>83</v>
      </c>
      <c r="E20" s="8"/>
      <c r="F20" s="8"/>
      <c r="G20" s="8"/>
      <c r="H20" s="8"/>
      <c r="I20" s="8"/>
      <c r="J20" s="8"/>
      <c r="K20" s="8"/>
      <c r="L20" s="8"/>
      <c r="M20" s="8" t="s">
        <v>83</v>
      </c>
      <c r="N20" s="8" t="s">
        <v>83</v>
      </c>
      <c r="O20" s="8"/>
      <c r="P20" s="8"/>
      <c r="Q20" s="8"/>
      <c r="R20" s="8"/>
      <c r="S20" s="8">
        <v>2</v>
      </c>
      <c r="T20" s="12">
        <v>54666</v>
      </c>
      <c r="U20" s="8">
        <v>9</v>
      </c>
      <c r="V20" s="12">
        <v>156505</v>
      </c>
    </row>
  </sheetData>
  <mergeCells count="122">
    <mergeCell ref="C3:L3"/>
    <mergeCell ref="M3:V3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A6:A8"/>
    <mergeCell ref="B6:B7"/>
    <mergeCell ref="C6:C7"/>
    <mergeCell ref="D6:D7"/>
    <mergeCell ref="E6:E7"/>
    <mergeCell ref="F6:F7"/>
    <mergeCell ref="G6:G7"/>
    <mergeCell ref="T6:T7"/>
    <mergeCell ref="U6:U7"/>
    <mergeCell ref="V6:V7"/>
    <mergeCell ref="A9:A11"/>
    <mergeCell ref="B9:B10"/>
    <mergeCell ref="C9:C10"/>
    <mergeCell ref="D9:D10"/>
    <mergeCell ref="E9:E10"/>
    <mergeCell ref="F9:F10"/>
    <mergeCell ref="G9:G10"/>
    <mergeCell ref="N6:N7"/>
    <mergeCell ref="O6:O7"/>
    <mergeCell ref="P6:P7"/>
    <mergeCell ref="Q6:Q7"/>
    <mergeCell ref="R6:R7"/>
    <mergeCell ref="S6:S7"/>
    <mergeCell ref="H6:H7"/>
    <mergeCell ref="I6:I7"/>
    <mergeCell ref="J6:J7"/>
    <mergeCell ref="K6:K7"/>
    <mergeCell ref="L6:L7"/>
    <mergeCell ref="M6:M7"/>
    <mergeCell ref="T9:T10"/>
    <mergeCell ref="U9:U10"/>
    <mergeCell ref="V9:V10"/>
    <mergeCell ref="P9:P10"/>
    <mergeCell ref="A12:A14"/>
    <mergeCell ref="B12:B13"/>
    <mergeCell ref="C12:C13"/>
    <mergeCell ref="D12:D13"/>
    <mergeCell ref="E12:E13"/>
    <mergeCell ref="F12:F13"/>
    <mergeCell ref="G12:G13"/>
    <mergeCell ref="N9:N10"/>
    <mergeCell ref="O9:O10"/>
    <mergeCell ref="Q9:Q10"/>
    <mergeCell ref="R9:R10"/>
    <mergeCell ref="S9:S10"/>
    <mergeCell ref="H9:H10"/>
    <mergeCell ref="I9:I10"/>
    <mergeCell ref="J9:J10"/>
    <mergeCell ref="K9:K10"/>
    <mergeCell ref="L9:L10"/>
    <mergeCell ref="M9:M10"/>
    <mergeCell ref="T12:T13"/>
    <mergeCell ref="U12:U13"/>
    <mergeCell ref="V12:V13"/>
    <mergeCell ref="A15:A17"/>
    <mergeCell ref="B15:B16"/>
    <mergeCell ref="C15:C16"/>
    <mergeCell ref="D15:D16"/>
    <mergeCell ref="E15:E16"/>
    <mergeCell ref="F15:F16"/>
    <mergeCell ref="G15:G16"/>
    <mergeCell ref="N12:N13"/>
    <mergeCell ref="O12:O13"/>
    <mergeCell ref="P12:P13"/>
    <mergeCell ref="Q12:Q13"/>
    <mergeCell ref="R12:R13"/>
    <mergeCell ref="S12:S13"/>
    <mergeCell ref="H12:H13"/>
    <mergeCell ref="I12:I13"/>
    <mergeCell ref="J12:J13"/>
    <mergeCell ref="K12:K13"/>
    <mergeCell ref="L12:L13"/>
    <mergeCell ref="M12:M13"/>
    <mergeCell ref="T15:T16"/>
    <mergeCell ref="U15:U16"/>
    <mergeCell ref="A18:A20"/>
    <mergeCell ref="B18:B19"/>
    <mergeCell ref="C18:C19"/>
    <mergeCell ref="D18:D19"/>
    <mergeCell ref="E18:E19"/>
    <mergeCell ref="F18:F19"/>
    <mergeCell ref="G18:G19"/>
    <mergeCell ref="N15:N16"/>
    <mergeCell ref="O15:O16"/>
    <mergeCell ref="H15:H16"/>
    <mergeCell ref="I15:I16"/>
    <mergeCell ref="J15:J16"/>
    <mergeCell ref="K15:K16"/>
    <mergeCell ref="L15:L16"/>
    <mergeCell ref="M15:M16"/>
    <mergeCell ref="H18:H19"/>
    <mergeCell ref="I18:I19"/>
    <mergeCell ref="J18:J19"/>
    <mergeCell ref="K18:K19"/>
    <mergeCell ref="L18:L19"/>
    <mergeCell ref="M18:M19"/>
    <mergeCell ref="V15:V16"/>
    <mergeCell ref="P15:P16"/>
    <mergeCell ref="Q15:Q16"/>
    <mergeCell ref="R15:R16"/>
    <mergeCell ref="S15:S16"/>
    <mergeCell ref="T18:T19"/>
    <mergeCell ref="U18:U19"/>
    <mergeCell ref="V18:V19"/>
    <mergeCell ref="N18:N19"/>
    <mergeCell ref="O18:O19"/>
    <mergeCell ref="P18:P19"/>
    <mergeCell ref="Q18:Q19"/>
    <mergeCell ref="R18:R19"/>
    <mergeCell ref="S18:S1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A11" sqref="A11"/>
    </sheetView>
  </sheetViews>
  <sheetFormatPr baseColWidth="10" defaultRowHeight="12.75" x14ac:dyDescent="0.2"/>
  <cols>
    <col min="1" max="1" width="47.42578125" customWidth="1"/>
  </cols>
  <sheetData>
    <row r="1" spans="1:3" ht="13.5" x14ac:dyDescent="0.25">
      <c r="A1" s="14"/>
      <c r="B1" s="14"/>
      <c r="C1" s="14"/>
    </row>
    <row r="2" spans="1:3" ht="13.5" x14ac:dyDescent="0.25">
      <c r="A2" s="84" t="s">
        <v>57</v>
      </c>
      <c r="B2" s="85"/>
      <c r="C2" s="86"/>
    </row>
    <row r="3" spans="1:3" ht="13.5" x14ac:dyDescent="0.25">
      <c r="A3" s="14"/>
      <c r="B3" s="15" t="s">
        <v>0</v>
      </c>
      <c r="C3" s="15" t="s">
        <v>41</v>
      </c>
    </row>
    <row r="4" spans="1:3" ht="13.5" x14ac:dyDescent="0.25">
      <c r="A4" s="81" t="s">
        <v>44</v>
      </c>
      <c r="B4" s="82"/>
      <c r="C4" s="83"/>
    </row>
    <row r="5" spans="1:3" ht="13.5" x14ac:dyDescent="0.25">
      <c r="A5" s="15" t="s">
        <v>45</v>
      </c>
      <c r="B5" s="15">
        <v>18</v>
      </c>
      <c r="C5" s="15"/>
    </row>
    <row r="6" spans="1:3" ht="13.5" x14ac:dyDescent="0.25">
      <c r="A6" s="15" t="s">
        <v>46</v>
      </c>
      <c r="B6" s="15">
        <v>16</v>
      </c>
      <c r="C6" s="15"/>
    </row>
    <row r="7" spans="1:3" ht="13.5" x14ac:dyDescent="0.25">
      <c r="A7" s="15" t="s">
        <v>47</v>
      </c>
      <c r="B7" s="15">
        <v>10</v>
      </c>
      <c r="C7" s="15"/>
    </row>
    <row r="8" spans="1:3" ht="13.5" x14ac:dyDescent="0.25">
      <c r="A8" s="15" t="s">
        <v>48</v>
      </c>
      <c r="B8" s="15">
        <v>50</v>
      </c>
      <c r="C8" s="15">
        <v>20900031</v>
      </c>
    </row>
    <row r="9" spans="1:3" ht="13.5" x14ac:dyDescent="0.25">
      <c r="A9" s="15" t="s">
        <v>49</v>
      </c>
      <c r="B9" s="15">
        <v>0</v>
      </c>
      <c r="C9" s="15"/>
    </row>
    <row r="10" spans="1:3" ht="13.5" x14ac:dyDescent="0.25">
      <c r="A10" s="78" t="s">
        <v>50</v>
      </c>
      <c r="B10" s="79"/>
      <c r="C10" s="80"/>
    </row>
    <row r="11" spans="1:3" ht="13.5" x14ac:dyDescent="0.25">
      <c r="A11" s="15" t="s">
        <v>51</v>
      </c>
      <c r="B11" s="15">
        <v>22</v>
      </c>
      <c r="C11" s="15"/>
    </row>
    <row r="12" spans="1:3" ht="13.5" x14ac:dyDescent="0.25">
      <c r="A12" s="15" t="s">
        <v>52</v>
      </c>
      <c r="B12" s="15">
        <v>21</v>
      </c>
      <c r="C12" s="15"/>
    </row>
    <row r="13" spans="1:3" ht="13.5" x14ac:dyDescent="0.25">
      <c r="A13" s="15" t="s">
        <v>53</v>
      </c>
      <c r="B13" s="15">
        <v>8</v>
      </c>
      <c r="C13" s="15"/>
    </row>
    <row r="14" spans="1:3" ht="13.5" x14ac:dyDescent="0.25">
      <c r="A14" s="15" t="s">
        <v>54</v>
      </c>
      <c r="B14" s="15">
        <v>8</v>
      </c>
      <c r="C14" s="15"/>
    </row>
    <row r="15" spans="1:3" ht="13.5" x14ac:dyDescent="0.25">
      <c r="A15" s="16" t="s">
        <v>55</v>
      </c>
      <c r="B15" s="15">
        <v>12</v>
      </c>
      <c r="C15" s="15"/>
    </row>
    <row r="16" spans="1:3" ht="13.5" x14ac:dyDescent="0.25">
      <c r="A16" s="81" t="s">
        <v>56</v>
      </c>
      <c r="B16" s="82"/>
      <c r="C16" s="83"/>
    </row>
    <row r="17" spans="1:3" ht="12.75" customHeight="1" x14ac:dyDescent="0.25">
      <c r="A17" s="15" t="s">
        <v>38</v>
      </c>
      <c r="B17" s="15"/>
      <c r="C17" s="15"/>
    </row>
    <row r="18" spans="1:3" ht="12.75" customHeight="1" x14ac:dyDescent="0.25">
      <c r="A18" s="15" t="s">
        <v>38</v>
      </c>
      <c r="B18" s="15"/>
      <c r="C18" s="15"/>
    </row>
  </sheetData>
  <mergeCells count="4">
    <mergeCell ref="A10:C10"/>
    <mergeCell ref="A4:C4"/>
    <mergeCell ref="A16:C16"/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Analisis de pertinencia</vt:lpstr>
      <vt:lpstr>CIEES Y COPAES</vt:lpstr>
      <vt:lpstr>Fortalezas y Problemas</vt:lpstr>
      <vt:lpstr>EGEL</vt:lpstr>
      <vt:lpstr>Cooperacion Acad.</vt:lpstr>
      <vt:lpstr>vinculación</vt:lpstr>
      <vt:lpstr>vinculación!_GoBack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</dc:creator>
  <cp:lastModifiedBy>Rosenkranz Saenz Maria Karin</cp:lastModifiedBy>
  <cp:lastPrinted>2012-04-14T00:10:02Z</cp:lastPrinted>
  <dcterms:created xsi:type="dcterms:W3CDTF">2009-11-12T23:55:00Z</dcterms:created>
  <dcterms:modified xsi:type="dcterms:W3CDTF">2012-04-14T00:10:07Z</dcterms:modified>
</cp:coreProperties>
</file>