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 SERNA-LAGUNES\Documents\Estudiantes\Roldan tecomate\"/>
    </mc:Choice>
  </mc:AlternateContent>
  <bookViews>
    <workbookView xWindow="0" yWindow="0" windowWidth="12495" windowHeight="1131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5" i="1" l="1"/>
  <c r="AK96" i="1"/>
  <c r="AK97" i="1"/>
  <c r="AK98" i="1"/>
  <c r="AK99" i="1"/>
  <c r="AK100" i="1"/>
  <c r="AK101" i="1"/>
  <c r="AK102" i="1"/>
  <c r="AK103" i="1"/>
  <c r="AK104" i="1"/>
  <c r="AK94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4" i="1"/>
  <c r="AK5" i="1"/>
  <c r="AK6" i="1"/>
  <c r="AK7" i="1"/>
  <c r="AK8" i="1"/>
  <c r="AK9" i="1"/>
  <c r="AK10" i="1"/>
  <c r="AK11" i="1"/>
  <c r="AK3" i="1"/>
</calcChain>
</file>

<file path=xl/sharedStrings.xml><?xml version="1.0" encoding="utf-8"?>
<sst xmlns="http://schemas.openxmlformats.org/spreadsheetml/2006/main" count="2113" uniqueCount="172">
  <si>
    <t>Estación</t>
  </si>
  <si>
    <t>Cámara</t>
  </si>
  <si>
    <t>Principales amenazas o problematicas locales</t>
  </si>
  <si>
    <t xml:space="preserve">Especies registradas </t>
  </si>
  <si>
    <t>Responsable técnico en campo</t>
  </si>
  <si>
    <t>Número de cámara</t>
  </si>
  <si>
    <t>Estado</t>
  </si>
  <si>
    <t>Municipio</t>
  </si>
  <si>
    <t xml:space="preserve">Localidad </t>
  </si>
  <si>
    <t>Observaciones</t>
  </si>
  <si>
    <t>Marca y modelo de la cámara</t>
  </si>
  <si>
    <t xml:space="preserve">Observaciones </t>
  </si>
  <si>
    <t>Altitud (msnm)</t>
  </si>
  <si>
    <t>Tipo de vegetación</t>
  </si>
  <si>
    <t>Estado de conservación de la vegetación</t>
  </si>
  <si>
    <t>Geoforma</t>
  </si>
  <si>
    <t>Amenaza 1</t>
  </si>
  <si>
    <t>Amenaza 2</t>
  </si>
  <si>
    <t>Número de la fotografía digital</t>
  </si>
  <si>
    <t>Día de fotocaptura (dd)</t>
  </si>
  <si>
    <t>Mes de fotocaptura (mm)</t>
  </si>
  <si>
    <t>Año de fotocaptura (aaaa)</t>
  </si>
  <si>
    <t>Hora 
(24hrs)</t>
  </si>
  <si>
    <t>Orden</t>
  </si>
  <si>
    <t>Familia</t>
  </si>
  <si>
    <t>Genero</t>
  </si>
  <si>
    <t>Especie</t>
  </si>
  <si>
    <t>Nombre común</t>
  </si>
  <si>
    <t>Sexo</t>
  </si>
  <si>
    <t>Talla</t>
  </si>
  <si>
    <t>Número de individuos</t>
  </si>
  <si>
    <t>Tipo de evento (dep/ind).</t>
  </si>
  <si>
    <t>Esfuerzo de muestreo (días trampa)</t>
  </si>
  <si>
    <t>Esfuerzo de muestreo TOTAL</t>
  </si>
  <si>
    <t>OBSERVACIÓN (# MÁXIMO DE INDIVIDUOS)</t>
  </si>
  <si>
    <t>Fecha de colocación</t>
  </si>
  <si>
    <t xml:space="preserve">Fecha de remoción </t>
  </si>
  <si>
    <t xml:space="preserve">Fotografía </t>
  </si>
  <si>
    <t>Actividad</t>
  </si>
  <si>
    <t>Veracruz</t>
  </si>
  <si>
    <t>Uxpanapa</t>
  </si>
  <si>
    <t>Ejido Tecomate</t>
  </si>
  <si>
    <t>Cuddeback C</t>
  </si>
  <si>
    <t>Orilla del río Uxpanapa</t>
  </si>
  <si>
    <t xml:space="preserve"> 17°16'57.10"N</t>
  </si>
  <si>
    <t xml:space="preserve"> 94°17'5.00"O</t>
  </si>
  <si>
    <t xml:space="preserve">Selva alta perennifolia </t>
  </si>
  <si>
    <t>Conservada</t>
  </si>
  <si>
    <t>Ladera</t>
  </si>
  <si>
    <t xml:space="preserve">Cacería </t>
  </si>
  <si>
    <t>Cambio de uso de suelo</t>
  </si>
  <si>
    <t>Didelphimorphia</t>
  </si>
  <si>
    <t>Didelphidae</t>
  </si>
  <si>
    <t>Philander</t>
  </si>
  <si>
    <t>Tlacuache cuatro ojos</t>
  </si>
  <si>
    <t>Hembra</t>
  </si>
  <si>
    <t>Adulto</t>
  </si>
  <si>
    <t>Independiente</t>
  </si>
  <si>
    <t>Macho</t>
  </si>
  <si>
    <t>Indeterminado</t>
  </si>
  <si>
    <t>Busqueda</t>
  </si>
  <si>
    <t>Carnivora</t>
  </si>
  <si>
    <t>Mustelidae</t>
  </si>
  <si>
    <t>Eira</t>
  </si>
  <si>
    <t>Cabeza de viejo</t>
  </si>
  <si>
    <t>Macho y Hembra</t>
  </si>
  <si>
    <t>Busqueda con cría</t>
  </si>
  <si>
    <t>Rodentia</t>
  </si>
  <si>
    <t>Cuniculidae</t>
  </si>
  <si>
    <t xml:space="preserve">Cuniculus </t>
  </si>
  <si>
    <t>Tepezcuintle</t>
  </si>
  <si>
    <t>Adulto y cría</t>
  </si>
  <si>
    <t>Hembra / indeterminado</t>
  </si>
  <si>
    <t>Canon rebel  T6</t>
  </si>
  <si>
    <t>Fotografías tomada con cámara de mano.</t>
  </si>
  <si>
    <t>Llamados</t>
  </si>
  <si>
    <t>Primates</t>
  </si>
  <si>
    <t>Atelidae</t>
  </si>
  <si>
    <t xml:space="preserve">Alouatta </t>
  </si>
  <si>
    <t xml:space="preserve">Mono aullador </t>
  </si>
  <si>
    <t>Alimentandose</t>
  </si>
  <si>
    <t xml:space="preserve">Ateles </t>
  </si>
  <si>
    <t>Mono Araña</t>
  </si>
  <si>
    <t>Machos y Hembras</t>
  </si>
  <si>
    <t>Adultos</t>
  </si>
  <si>
    <t>300 metros del río</t>
  </si>
  <si>
    <t>Bushnell</t>
  </si>
  <si>
    <t xml:space="preserve"> 17°17'18.10"N</t>
  </si>
  <si>
    <t xml:space="preserve"> 94°16'37.60"O</t>
  </si>
  <si>
    <t>Medianamente conservada</t>
  </si>
  <si>
    <t>Planicie</t>
  </si>
  <si>
    <t>Agoutidae</t>
  </si>
  <si>
    <t xml:space="preserve">Dasyprocta </t>
  </si>
  <si>
    <t>Cerete</t>
  </si>
  <si>
    <t>Dependiente</t>
  </si>
  <si>
    <t>Cuniculus</t>
  </si>
  <si>
    <t xml:space="preserve">Busqueda de alimento </t>
  </si>
  <si>
    <t>Juvenil</t>
  </si>
  <si>
    <t>Felidae</t>
  </si>
  <si>
    <t xml:space="preserve">Leopardus </t>
  </si>
  <si>
    <t>Ocelote</t>
  </si>
  <si>
    <t>17°17'18.10"N</t>
  </si>
  <si>
    <t>94°16'37.60"O</t>
  </si>
  <si>
    <t>Llevaba un zapote</t>
  </si>
  <si>
    <t>macho/hembre</t>
  </si>
  <si>
    <t>Lagomorpha</t>
  </si>
  <si>
    <t>Leporidae</t>
  </si>
  <si>
    <t>Sylvilagus</t>
  </si>
  <si>
    <t>Conejo</t>
  </si>
  <si>
    <t>Puma</t>
  </si>
  <si>
    <t>301 metros del río</t>
  </si>
  <si>
    <t>302 metros del río</t>
  </si>
  <si>
    <t>303 metros del río</t>
  </si>
  <si>
    <t>304 metros del río</t>
  </si>
  <si>
    <t>Debajo de un zapote</t>
  </si>
  <si>
    <t xml:space="preserve"> 17°17'23.50"N</t>
  </si>
  <si>
    <t xml:space="preserve"> 94°16'42.30"O</t>
  </si>
  <si>
    <t>pendiente</t>
  </si>
  <si>
    <t>17°17'23.50"N</t>
  </si>
  <si>
    <t>94°16'42.30"O</t>
  </si>
  <si>
    <t>Procyonidae</t>
  </si>
  <si>
    <t xml:space="preserve">Nasua </t>
  </si>
  <si>
    <t xml:space="preserve">Tejón </t>
  </si>
  <si>
    <t>frente al aponpo</t>
  </si>
  <si>
    <t xml:space="preserve"> 17°17'27.60"N</t>
  </si>
  <si>
    <t xml:space="preserve"> 94°16'47.70"O</t>
  </si>
  <si>
    <t xml:space="preserve">Didelphis </t>
  </si>
  <si>
    <t>Tlacuache común</t>
  </si>
  <si>
    <t>Tigrillo</t>
  </si>
  <si>
    <t>Ojo de agua</t>
  </si>
  <si>
    <t xml:space="preserve"> 17°17'18.40"N</t>
  </si>
  <si>
    <t xml:space="preserve"> 94°17'8.20"O</t>
  </si>
  <si>
    <t>Aguaje</t>
  </si>
  <si>
    <t>bebiendo agua</t>
  </si>
  <si>
    <t>Aparentemente preñada</t>
  </si>
  <si>
    <t>Mephitidae</t>
  </si>
  <si>
    <t>Mephitis</t>
  </si>
  <si>
    <t>Zorrillo</t>
  </si>
  <si>
    <t xml:space="preserve">Vereda </t>
  </si>
  <si>
    <t>Cerca del Manantial</t>
  </si>
  <si>
    <t>Alouatta palliata</t>
  </si>
  <si>
    <t>Ateles geoffroyi</t>
  </si>
  <si>
    <t>Philander opossum</t>
  </si>
  <si>
    <t>Eira barbara</t>
  </si>
  <si>
    <t>Cuniculus paca</t>
  </si>
  <si>
    <t>Dasyprocta mexicana</t>
  </si>
  <si>
    <t>Leopardus pardalis</t>
  </si>
  <si>
    <t>Sylvilagus cunicularius</t>
  </si>
  <si>
    <t>Puma concolor</t>
  </si>
  <si>
    <t>Nasua narica</t>
  </si>
  <si>
    <t>Didelphis virginiana</t>
  </si>
  <si>
    <t>Leopardus wiedii</t>
  </si>
  <si>
    <t>Mephitis mephitis</t>
  </si>
  <si>
    <t xml:space="preserve">Latitud </t>
  </si>
  <si>
    <t xml:space="preserve">Longitud </t>
  </si>
  <si>
    <t xml:space="preserve"> 17°17'20.70"N</t>
  </si>
  <si>
    <t xml:space="preserve"> 94°17'24.90"O</t>
  </si>
  <si>
    <t>Cobertura Forestal</t>
  </si>
  <si>
    <t>Estrato Herbáceo</t>
  </si>
  <si>
    <t>Estrato Arbustivo</t>
  </si>
  <si>
    <t>Estarto Arbóreo</t>
  </si>
  <si>
    <t>Tejón</t>
  </si>
  <si>
    <t>Mono araña</t>
  </si>
  <si>
    <t>Mono aullador</t>
  </si>
  <si>
    <t>Nutria</t>
  </si>
  <si>
    <t>…</t>
  </si>
  <si>
    <t>Secas</t>
  </si>
  <si>
    <t>Lluvias</t>
  </si>
  <si>
    <t>Riqueza (S)</t>
  </si>
  <si>
    <t>Cobertura herbacea</t>
  </si>
  <si>
    <t xml:space="preserve">Arbustiva </t>
  </si>
  <si>
    <t>arborea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</si>
</sst>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6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76933C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rgb="FFB88800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CC66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 tint="-0.499984740745262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EAA9F5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3" fillId="7" borderId="1" xfId="0" applyNumberFormat="1" applyFont="1" applyFill="1" applyBorder="1" applyAlignment="1">
      <alignment horizontal="center" vertical="top" wrapText="1"/>
    </xf>
    <xf numFmtId="1" fontId="3" fillId="8" borderId="1" xfId="0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top" wrapText="1"/>
    </xf>
    <xf numFmtId="49" fontId="3" fillId="9" borderId="1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top" wrapText="1"/>
    </xf>
    <xf numFmtId="1" fontId="3" fillId="10" borderId="1" xfId="0" applyNumberFormat="1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49" fontId="3" fillId="11" borderId="1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top" wrapText="1"/>
    </xf>
    <xf numFmtId="165" fontId="3" fillId="11" borderId="1" xfId="0" applyNumberFormat="1" applyFont="1" applyFill="1" applyBorder="1" applyAlignment="1">
      <alignment horizontal="center" vertical="top" wrapText="1"/>
    </xf>
    <xf numFmtId="49" fontId="3" fillId="13" borderId="1" xfId="0" applyNumberFormat="1" applyFont="1" applyFill="1" applyBorder="1" applyAlignment="1">
      <alignment horizontal="center" vertical="top" wrapText="1"/>
    </xf>
    <xf numFmtId="14" fontId="0" fillId="0" borderId="0" xfId="0" applyNumberFormat="1"/>
    <xf numFmtId="0" fontId="0" fillId="0" borderId="0" xfId="0" applyNumberFormat="1"/>
    <xf numFmtId="20" fontId="0" fillId="0" borderId="0" xfId="0" applyNumberFormat="1"/>
    <xf numFmtId="0" fontId="4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20" fontId="5" fillId="0" borderId="0" xfId="0" applyNumberFormat="1" applyFont="1" applyFill="1"/>
    <xf numFmtId="0" fontId="0" fillId="0" borderId="0" xfId="0" applyFill="1"/>
    <xf numFmtId="20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" fontId="3" fillId="12" borderId="1" xfId="0" applyNumberFormat="1" applyFont="1" applyFill="1" applyBorder="1" applyAlignment="1">
      <alignment horizontal="center" vertical="top" wrapText="1"/>
    </xf>
    <xf numFmtId="9" fontId="0" fillId="0" borderId="0" xfId="0" applyNumberFormat="1"/>
    <xf numFmtId="49" fontId="3" fillId="16" borderId="1" xfId="0" applyNumberFormat="1" applyFont="1" applyFill="1" applyBorder="1" applyAlignment="1">
      <alignment horizontal="center" vertical="top" wrapText="1"/>
    </xf>
    <xf numFmtId="165" fontId="3" fillId="16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14" borderId="3" xfId="0" applyNumberFormat="1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tabSelected="1" topLeftCell="AA1" zoomScaleNormal="100" workbookViewId="0">
      <selection activeCell="AL3" sqref="AL3"/>
    </sheetView>
  </sheetViews>
  <sheetFormatPr baseColWidth="10" defaultRowHeight="15" x14ac:dyDescent="0.25"/>
  <cols>
    <col min="1" max="1" width="13.140625" customWidth="1"/>
    <col min="2" max="2" width="10.85546875" customWidth="1"/>
    <col min="3" max="3" width="12.7109375" customWidth="1"/>
    <col min="4" max="4" width="16.42578125" customWidth="1"/>
    <col min="5" max="5" width="24.5703125" customWidth="1"/>
    <col min="6" max="6" width="16.7109375" customWidth="1"/>
    <col min="7" max="7" width="13.5703125" customWidth="1"/>
    <col min="8" max="8" width="13.140625" customWidth="1"/>
    <col min="9" max="9" width="15.5703125" customWidth="1"/>
    <col min="10" max="10" width="14.140625" customWidth="1"/>
    <col min="11" max="11" width="15.140625" customWidth="1"/>
    <col min="12" max="12" width="14.140625" customWidth="1"/>
    <col min="13" max="13" width="23.42578125" customWidth="1"/>
    <col min="14" max="14" width="28.42578125" customWidth="1"/>
    <col min="15" max="15" width="13" customWidth="1"/>
    <col min="16" max="16" width="14" customWidth="1"/>
    <col min="17" max="17" width="22.5703125" customWidth="1"/>
    <col min="18" max="18" width="16" customWidth="1"/>
    <col min="19" max="19" width="16.28515625" customWidth="1"/>
    <col min="20" max="20" width="23.140625" customWidth="1"/>
    <col min="21" max="21" width="18.85546875" customWidth="1"/>
    <col min="22" max="22" width="11.42578125" customWidth="1"/>
    <col min="23" max="23" width="21.5703125" customWidth="1"/>
    <col min="24" max="24" width="18.42578125" customWidth="1"/>
    <col min="25" max="25" width="15.140625" customWidth="1"/>
    <col min="26" max="26" width="14.85546875" customWidth="1"/>
    <col min="27" max="27" width="21.42578125" customWidth="1"/>
    <col min="28" max="28" width="22.5703125" customWidth="1"/>
    <col min="29" max="29" width="23.140625" customWidth="1"/>
    <col min="30" max="30" width="21.28515625" customWidth="1"/>
    <col min="31" max="31" width="25" customWidth="1"/>
    <col min="32" max="32" width="16.85546875" customWidth="1"/>
    <col min="33" max="33" width="22.7109375" customWidth="1"/>
    <col min="34" max="34" width="20.5703125" customWidth="1"/>
    <col min="35" max="35" width="22.5703125" customWidth="1"/>
    <col min="36" max="36" width="14.85546875" customWidth="1"/>
    <col min="39" max="39" width="15.42578125" customWidth="1"/>
  </cols>
  <sheetData>
    <row r="1" spans="1:39" ht="39.75" customHeight="1" x14ac:dyDescent="0.25">
      <c r="A1" s="32" t="s">
        <v>0</v>
      </c>
      <c r="B1" s="32"/>
      <c r="C1" s="32"/>
      <c r="D1" s="32"/>
      <c r="E1" s="32"/>
      <c r="F1" s="33" t="s">
        <v>1</v>
      </c>
      <c r="G1" s="34"/>
      <c r="H1" s="34"/>
      <c r="I1" s="34"/>
      <c r="J1" s="34"/>
      <c r="K1" s="34"/>
      <c r="L1" s="34"/>
      <c r="M1" s="34"/>
      <c r="N1" s="34"/>
      <c r="O1" s="34"/>
      <c r="P1" s="35" t="s">
        <v>157</v>
      </c>
      <c r="Q1" s="35"/>
      <c r="R1" s="35"/>
      <c r="S1" s="39" t="s">
        <v>2</v>
      </c>
      <c r="T1" s="40"/>
      <c r="U1" s="25" t="s">
        <v>37</v>
      </c>
      <c r="V1" s="26"/>
      <c r="W1" s="26"/>
      <c r="X1" s="26"/>
      <c r="Y1" s="26"/>
      <c r="Z1" s="27"/>
      <c r="AA1" s="36" t="s">
        <v>3</v>
      </c>
      <c r="AB1" s="37"/>
      <c r="AC1" s="37"/>
      <c r="AD1" s="37"/>
      <c r="AE1" s="37"/>
      <c r="AF1" s="37"/>
      <c r="AG1" s="37"/>
      <c r="AH1" s="37"/>
      <c r="AI1" s="38" t="s">
        <v>4</v>
      </c>
      <c r="AJ1" s="38"/>
      <c r="AK1" s="38"/>
      <c r="AL1" s="38"/>
    </row>
    <row r="2" spans="1:39" ht="42" customHeight="1" x14ac:dyDescent="0.25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3" t="s">
        <v>10</v>
      </c>
      <c r="G2" s="4" t="s">
        <v>35</v>
      </c>
      <c r="H2" s="4" t="s">
        <v>36</v>
      </c>
      <c r="I2" s="3" t="s">
        <v>11</v>
      </c>
      <c r="J2" s="4" t="s">
        <v>153</v>
      </c>
      <c r="K2" s="4" t="s">
        <v>154</v>
      </c>
      <c r="L2" s="4" t="s">
        <v>12</v>
      </c>
      <c r="M2" s="5" t="s">
        <v>13</v>
      </c>
      <c r="N2" s="3" t="s">
        <v>14</v>
      </c>
      <c r="O2" s="5" t="s">
        <v>15</v>
      </c>
      <c r="P2" s="28" t="s">
        <v>158</v>
      </c>
      <c r="Q2" s="28" t="s">
        <v>159</v>
      </c>
      <c r="R2" s="28" t="s">
        <v>160</v>
      </c>
      <c r="S2" s="6" t="s">
        <v>16</v>
      </c>
      <c r="T2" s="6" t="s">
        <v>17</v>
      </c>
      <c r="U2" s="7" t="s">
        <v>18</v>
      </c>
      <c r="V2" s="7" t="s">
        <v>19</v>
      </c>
      <c r="W2" s="7" t="s">
        <v>20</v>
      </c>
      <c r="X2" s="8" t="s">
        <v>21</v>
      </c>
      <c r="Y2" s="9" t="s">
        <v>22</v>
      </c>
      <c r="Z2" s="10" t="s">
        <v>38</v>
      </c>
      <c r="AA2" s="30" t="s">
        <v>23</v>
      </c>
      <c r="AB2" s="30" t="s">
        <v>24</v>
      </c>
      <c r="AC2" s="30" t="s">
        <v>25</v>
      </c>
      <c r="AD2" s="30" t="s">
        <v>26</v>
      </c>
      <c r="AE2" s="30" t="s">
        <v>27</v>
      </c>
      <c r="AF2" s="30" t="s">
        <v>28</v>
      </c>
      <c r="AG2" s="31" t="s">
        <v>29</v>
      </c>
      <c r="AH2" s="31" t="s">
        <v>30</v>
      </c>
      <c r="AI2" s="11" t="s">
        <v>31</v>
      </c>
      <c r="AJ2" s="11" t="s">
        <v>32</v>
      </c>
      <c r="AK2" s="11" t="s">
        <v>33</v>
      </c>
      <c r="AL2" s="11" t="s">
        <v>34</v>
      </c>
    </row>
    <row r="3" spans="1:39" x14ac:dyDescent="0.25">
      <c r="A3">
        <v>1</v>
      </c>
      <c r="B3" t="s">
        <v>39</v>
      </c>
      <c r="C3" t="s">
        <v>40</v>
      </c>
      <c r="D3" t="s">
        <v>41</v>
      </c>
      <c r="E3" t="s">
        <v>43</v>
      </c>
      <c r="F3" t="s">
        <v>73</v>
      </c>
      <c r="G3" s="12"/>
      <c r="I3" t="s">
        <v>74</v>
      </c>
      <c r="J3" t="s">
        <v>44</v>
      </c>
      <c r="K3" t="s">
        <v>45</v>
      </c>
      <c r="L3">
        <v>39</v>
      </c>
      <c r="M3" t="s">
        <v>46</v>
      </c>
      <c r="N3" t="s">
        <v>47</v>
      </c>
      <c r="O3" t="s">
        <v>48</v>
      </c>
      <c r="P3" s="29">
        <v>0.4</v>
      </c>
      <c r="Q3" s="29">
        <v>0.2</v>
      </c>
      <c r="R3" s="29">
        <v>1</v>
      </c>
      <c r="S3" t="s">
        <v>49</v>
      </c>
      <c r="T3" t="s">
        <v>50</v>
      </c>
      <c r="U3">
        <v>9975</v>
      </c>
      <c r="V3">
        <v>18</v>
      </c>
      <c r="W3">
        <v>2</v>
      </c>
      <c r="X3">
        <v>2018</v>
      </c>
      <c r="Y3" s="14">
        <v>0.6791666666666667</v>
      </c>
      <c r="Z3" t="s">
        <v>75</v>
      </c>
      <c r="AA3" t="s">
        <v>76</v>
      </c>
      <c r="AB3" t="s">
        <v>77</v>
      </c>
      <c r="AC3" s="15" t="s">
        <v>78</v>
      </c>
      <c r="AD3" s="15" t="s">
        <v>140</v>
      </c>
      <c r="AE3" t="s">
        <v>79</v>
      </c>
      <c r="AF3" t="s">
        <v>58</v>
      </c>
      <c r="AG3" t="s">
        <v>56</v>
      </c>
      <c r="AH3">
        <v>1</v>
      </c>
      <c r="AI3" t="s">
        <v>57</v>
      </c>
      <c r="AJ3">
        <v>157</v>
      </c>
      <c r="AK3">
        <f>AJ3*6</f>
        <v>942</v>
      </c>
    </row>
    <row r="4" spans="1:39" x14ac:dyDescent="0.25">
      <c r="A4">
        <v>1</v>
      </c>
      <c r="B4" t="s">
        <v>39</v>
      </c>
      <c r="C4" t="s">
        <v>40</v>
      </c>
      <c r="D4" t="s">
        <v>41</v>
      </c>
      <c r="E4" t="s">
        <v>43</v>
      </c>
      <c r="F4" t="s">
        <v>73</v>
      </c>
      <c r="I4" t="s">
        <v>74</v>
      </c>
      <c r="J4" t="s">
        <v>155</v>
      </c>
      <c r="K4" t="s">
        <v>45</v>
      </c>
      <c r="L4">
        <v>39</v>
      </c>
      <c r="M4" t="s">
        <v>46</v>
      </c>
      <c r="N4" t="s">
        <v>47</v>
      </c>
      <c r="O4" t="s">
        <v>48</v>
      </c>
      <c r="P4" s="29">
        <v>0.4</v>
      </c>
      <c r="Q4" s="29">
        <v>0.2</v>
      </c>
      <c r="R4" s="29">
        <v>1</v>
      </c>
      <c r="S4" t="s">
        <v>49</v>
      </c>
      <c r="T4" t="s">
        <v>50</v>
      </c>
      <c r="U4">
        <v>9939</v>
      </c>
      <c r="V4">
        <v>18</v>
      </c>
      <c r="W4">
        <v>2</v>
      </c>
      <c r="X4">
        <v>2018</v>
      </c>
      <c r="Y4" s="14">
        <v>0.66805555555555562</v>
      </c>
      <c r="Z4" t="s">
        <v>80</v>
      </c>
      <c r="AA4" t="s">
        <v>76</v>
      </c>
      <c r="AB4" t="s">
        <v>77</v>
      </c>
      <c r="AC4" s="15" t="s">
        <v>81</v>
      </c>
      <c r="AD4" s="15" t="s">
        <v>141</v>
      </c>
      <c r="AE4" t="s">
        <v>82</v>
      </c>
      <c r="AF4" t="s">
        <v>83</v>
      </c>
      <c r="AG4" t="s">
        <v>84</v>
      </c>
      <c r="AH4">
        <v>18</v>
      </c>
      <c r="AI4" t="s">
        <v>57</v>
      </c>
      <c r="AJ4">
        <v>157</v>
      </c>
      <c r="AK4">
        <f t="shared" ref="AK4:AK67" si="0">AJ4*6</f>
        <v>942</v>
      </c>
    </row>
    <row r="5" spans="1:39" x14ac:dyDescent="0.25">
      <c r="A5">
        <v>1</v>
      </c>
      <c r="B5" t="s">
        <v>39</v>
      </c>
      <c r="C5" t="s">
        <v>40</v>
      </c>
      <c r="D5" t="s">
        <v>41</v>
      </c>
      <c r="E5" t="s">
        <v>43</v>
      </c>
      <c r="F5" t="s">
        <v>42</v>
      </c>
      <c r="G5" s="12">
        <v>43135</v>
      </c>
      <c r="H5" s="12">
        <v>43292</v>
      </c>
      <c r="J5" t="s">
        <v>155</v>
      </c>
      <c r="K5" t="s">
        <v>45</v>
      </c>
      <c r="L5">
        <v>39</v>
      </c>
      <c r="M5" t="s">
        <v>46</v>
      </c>
      <c r="N5" t="s">
        <v>47</v>
      </c>
      <c r="O5" t="s">
        <v>48</v>
      </c>
      <c r="P5" s="29">
        <v>0.4</v>
      </c>
      <c r="Q5" s="29">
        <v>0.2</v>
      </c>
      <c r="R5" s="29">
        <v>1</v>
      </c>
      <c r="S5" t="s">
        <v>49</v>
      </c>
      <c r="T5" t="s">
        <v>50</v>
      </c>
      <c r="U5">
        <v>2</v>
      </c>
      <c r="V5">
        <v>20</v>
      </c>
      <c r="W5" s="13">
        <v>2</v>
      </c>
      <c r="X5">
        <v>2018</v>
      </c>
      <c r="Y5" s="14">
        <v>8.3333333333333329E-2</v>
      </c>
      <c r="Z5" t="s">
        <v>60</v>
      </c>
      <c r="AA5" t="s">
        <v>51</v>
      </c>
      <c r="AB5" t="s">
        <v>52</v>
      </c>
      <c r="AC5" s="15" t="s">
        <v>53</v>
      </c>
      <c r="AD5" s="15" t="s">
        <v>142</v>
      </c>
      <c r="AE5" t="s">
        <v>54</v>
      </c>
      <c r="AF5" s="16" t="s">
        <v>55</v>
      </c>
      <c r="AG5" t="s">
        <v>56</v>
      </c>
      <c r="AH5">
        <v>1</v>
      </c>
      <c r="AI5" t="s">
        <v>57</v>
      </c>
      <c r="AJ5">
        <v>157</v>
      </c>
      <c r="AK5">
        <f t="shared" si="0"/>
        <v>942</v>
      </c>
    </row>
    <row r="6" spans="1:39" x14ac:dyDescent="0.25">
      <c r="A6">
        <v>1</v>
      </c>
      <c r="B6" t="s">
        <v>39</v>
      </c>
      <c r="C6" t="s">
        <v>40</v>
      </c>
      <c r="D6" t="s">
        <v>41</v>
      </c>
      <c r="E6" t="s">
        <v>43</v>
      </c>
      <c r="F6" t="s">
        <v>42</v>
      </c>
      <c r="G6" s="12">
        <v>43135</v>
      </c>
      <c r="H6" s="12">
        <v>43292</v>
      </c>
      <c r="J6" t="s">
        <v>155</v>
      </c>
      <c r="K6" t="s">
        <v>45</v>
      </c>
      <c r="L6">
        <v>39</v>
      </c>
      <c r="M6" t="s">
        <v>46</v>
      </c>
      <c r="N6" t="s">
        <v>47</v>
      </c>
      <c r="O6" t="s">
        <v>48</v>
      </c>
      <c r="P6" s="29">
        <v>0.4</v>
      </c>
      <c r="Q6" s="29">
        <v>0.2</v>
      </c>
      <c r="R6" s="29">
        <v>1</v>
      </c>
      <c r="S6" t="s">
        <v>49</v>
      </c>
      <c r="T6" t="s">
        <v>50</v>
      </c>
      <c r="U6">
        <v>10</v>
      </c>
      <c r="V6">
        <v>20</v>
      </c>
      <c r="W6">
        <v>2</v>
      </c>
      <c r="X6">
        <v>2018</v>
      </c>
      <c r="Y6" s="14">
        <v>0.98541666666666661</v>
      </c>
      <c r="Z6" t="s">
        <v>60</v>
      </c>
      <c r="AA6" t="s">
        <v>51</v>
      </c>
      <c r="AB6" t="s">
        <v>52</v>
      </c>
      <c r="AC6" s="15" t="s">
        <v>53</v>
      </c>
      <c r="AD6" s="15" t="s">
        <v>142</v>
      </c>
      <c r="AE6" s="16" t="s">
        <v>54</v>
      </c>
      <c r="AF6" s="16" t="s">
        <v>58</v>
      </c>
      <c r="AG6" t="s">
        <v>56</v>
      </c>
      <c r="AH6">
        <v>1</v>
      </c>
      <c r="AI6" t="s">
        <v>57</v>
      </c>
      <c r="AJ6">
        <v>157</v>
      </c>
      <c r="AK6">
        <f t="shared" si="0"/>
        <v>942</v>
      </c>
    </row>
    <row r="7" spans="1:39" x14ac:dyDescent="0.25">
      <c r="A7">
        <v>1</v>
      </c>
      <c r="B7" t="s">
        <v>39</v>
      </c>
      <c r="C7" t="s">
        <v>40</v>
      </c>
      <c r="D7" t="s">
        <v>41</v>
      </c>
      <c r="E7" t="s">
        <v>43</v>
      </c>
      <c r="F7" t="s">
        <v>42</v>
      </c>
      <c r="G7" s="12">
        <v>43135</v>
      </c>
      <c r="H7" s="12">
        <v>43292</v>
      </c>
      <c r="J7" t="s">
        <v>155</v>
      </c>
      <c r="K7" t="s">
        <v>45</v>
      </c>
      <c r="L7">
        <v>39</v>
      </c>
      <c r="M7" t="s">
        <v>46</v>
      </c>
      <c r="N7" t="s">
        <v>47</v>
      </c>
      <c r="O7" t="s">
        <v>48</v>
      </c>
      <c r="P7" s="29">
        <v>0.4</v>
      </c>
      <c r="Q7" s="29">
        <v>0.2</v>
      </c>
      <c r="R7" s="29">
        <v>1</v>
      </c>
      <c r="S7" t="s">
        <v>49</v>
      </c>
      <c r="T7" t="s">
        <v>50</v>
      </c>
      <c r="U7">
        <v>12</v>
      </c>
      <c r="V7">
        <v>22</v>
      </c>
      <c r="W7">
        <v>2</v>
      </c>
      <c r="X7">
        <v>2018</v>
      </c>
      <c r="Y7" s="14">
        <v>0.10555555555555556</v>
      </c>
      <c r="Z7" t="s">
        <v>60</v>
      </c>
      <c r="AA7" t="s">
        <v>51</v>
      </c>
      <c r="AB7" t="s">
        <v>52</v>
      </c>
      <c r="AC7" s="15" t="s">
        <v>53</v>
      </c>
      <c r="AD7" s="15" t="s">
        <v>142</v>
      </c>
      <c r="AE7" s="16" t="s">
        <v>54</v>
      </c>
      <c r="AF7" s="16" t="s">
        <v>59</v>
      </c>
      <c r="AG7" t="s">
        <v>56</v>
      </c>
      <c r="AH7">
        <v>1</v>
      </c>
      <c r="AI7" t="s">
        <v>57</v>
      </c>
      <c r="AJ7">
        <v>157</v>
      </c>
      <c r="AK7">
        <f t="shared" si="0"/>
        <v>942</v>
      </c>
    </row>
    <row r="8" spans="1:39" x14ac:dyDescent="0.25">
      <c r="A8">
        <v>1</v>
      </c>
      <c r="B8" t="s">
        <v>39</v>
      </c>
      <c r="C8" t="s">
        <v>40</v>
      </c>
      <c r="D8" t="s">
        <v>41</v>
      </c>
      <c r="E8" t="s">
        <v>43</v>
      </c>
      <c r="F8" t="s">
        <v>42</v>
      </c>
      <c r="G8" s="12">
        <v>43135</v>
      </c>
      <c r="H8" s="12">
        <v>43292</v>
      </c>
      <c r="J8" t="s">
        <v>155</v>
      </c>
      <c r="K8" t="s">
        <v>45</v>
      </c>
      <c r="L8">
        <v>39</v>
      </c>
      <c r="M8" t="s">
        <v>46</v>
      </c>
      <c r="N8" t="s">
        <v>47</v>
      </c>
      <c r="O8" t="s">
        <v>48</v>
      </c>
      <c r="P8" s="29">
        <v>0.4</v>
      </c>
      <c r="Q8" s="29">
        <v>0.2</v>
      </c>
      <c r="R8" s="29">
        <v>1</v>
      </c>
      <c r="S8" t="s">
        <v>49</v>
      </c>
      <c r="T8" t="s">
        <v>50</v>
      </c>
      <c r="U8">
        <v>2</v>
      </c>
      <c r="V8">
        <v>28</v>
      </c>
      <c r="W8">
        <v>4</v>
      </c>
      <c r="X8">
        <v>2018</v>
      </c>
      <c r="Y8" s="14">
        <v>0.6777777777777777</v>
      </c>
      <c r="Z8" t="s">
        <v>60</v>
      </c>
      <c r="AA8" t="s">
        <v>61</v>
      </c>
      <c r="AB8" t="s">
        <v>62</v>
      </c>
      <c r="AC8" s="15" t="s">
        <v>63</v>
      </c>
      <c r="AD8" s="15" t="s">
        <v>143</v>
      </c>
      <c r="AE8" s="17" t="s">
        <v>64</v>
      </c>
      <c r="AF8" s="17" t="s">
        <v>65</v>
      </c>
      <c r="AG8" s="17" t="s">
        <v>56</v>
      </c>
      <c r="AH8">
        <v>2</v>
      </c>
      <c r="AI8" t="s">
        <v>57</v>
      </c>
      <c r="AJ8">
        <v>157</v>
      </c>
      <c r="AK8">
        <f t="shared" si="0"/>
        <v>942</v>
      </c>
    </row>
    <row r="9" spans="1:39" x14ac:dyDescent="0.25">
      <c r="A9">
        <v>1</v>
      </c>
      <c r="B9" t="s">
        <v>39</v>
      </c>
      <c r="C9" t="s">
        <v>40</v>
      </c>
      <c r="D9" t="s">
        <v>41</v>
      </c>
      <c r="E9" t="s">
        <v>43</v>
      </c>
      <c r="F9" t="s">
        <v>42</v>
      </c>
      <c r="G9" s="12">
        <v>43135</v>
      </c>
      <c r="H9" s="12">
        <v>43292</v>
      </c>
      <c r="J9" t="s">
        <v>155</v>
      </c>
      <c r="K9" t="s">
        <v>45</v>
      </c>
      <c r="L9">
        <v>39</v>
      </c>
      <c r="M9" t="s">
        <v>46</v>
      </c>
      <c r="N9" t="s">
        <v>47</v>
      </c>
      <c r="O9" t="s">
        <v>48</v>
      </c>
      <c r="P9" s="29">
        <v>0.4</v>
      </c>
      <c r="Q9" s="29">
        <v>0.2</v>
      </c>
      <c r="R9" s="29">
        <v>1</v>
      </c>
      <c r="S9" t="s">
        <v>49</v>
      </c>
      <c r="T9" t="s">
        <v>50</v>
      </c>
      <c r="U9">
        <v>1</v>
      </c>
      <c r="V9">
        <v>2</v>
      </c>
      <c r="W9">
        <v>7</v>
      </c>
      <c r="X9">
        <v>2018</v>
      </c>
      <c r="Y9" s="14">
        <v>0.96944444444444444</v>
      </c>
      <c r="Z9" t="s">
        <v>66</v>
      </c>
      <c r="AA9" t="s">
        <v>67</v>
      </c>
      <c r="AB9" t="s">
        <v>68</v>
      </c>
      <c r="AC9" s="15" t="s">
        <v>69</v>
      </c>
      <c r="AD9" s="15" t="s">
        <v>144</v>
      </c>
      <c r="AE9" s="17" t="s">
        <v>70</v>
      </c>
      <c r="AF9" s="17" t="s">
        <v>72</v>
      </c>
      <c r="AG9" s="17" t="s">
        <v>71</v>
      </c>
      <c r="AH9">
        <v>2</v>
      </c>
      <c r="AI9" t="s">
        <v>57</v>
      </c>
      <c r="AJ9">
        <v>157</v>
      </c>
      <c r="AK9">
        <f t="shared" si="0"/>
        <v>942</v>
      </c>
    </row>
    <row r="10" spans="1:39" x14ac:dyDescent="0.25">
      <c r="A10" s="18">
        <v>2</v>
      </c>
      <c r="B10" s="18" t="s">
        <v>39</v>
      </c>
      <c r="C10" s="18" t="s">
        <v>40</v>
      </c>
      <c r="D10" t="s">
        <v>41</v>
      </c>
      <c r="E10" s="18" t="s">
        <v>85</v>
      </c>
      <c r="F10" s="18" t="s">
        <v>86</v>
      </c>
      <c r="G10" s="12">
        <v>43135</v>
      </c>
      <c r="H10" s="12">
        <v>43292</v>
      </c>
      <c r="J10" t="s">
        <v>87</v>
      </c>
      <c r="K10" t="s">
        <v>88</v>
      </c>
      <c r="L10" s="18">
        <v>58</v>
      </c>
      <c r="M10" t="s">
        <v>46</v>
      </c>
      <c r="N10" s="18" t="s">
        <v>89</v>
      </c>
      <c r="O10" s="18" t="s">
        <v>90</v>
      </c>
      <c r="P10" s="29">
        <v>0.6</v>
      </c>
      <c r="Q10" s="29">
        <v>0.8</v>
      </c>
      <c r="R10" s="29">
        <v>0.2</v>
      </c>
      <c r="S10" t="s">
        <v>49</v>
      </c>
      <c r="T10" t="s">
        <v>50</v>
      </c>
      <c r="U10">
        <v>115</v>
      </c>
      <c r="V10" s="18">
        <v>5</v>
      </c>
      <c r="W10" s="18">
        <v>2</v>
      </c>
      <c r="X10" s="18">
        <v>2018</v>
      </c>
      <c r="Y10" s="14">
        <v>0.42986111111111108</v>
      </c>
      <c r="AA10" s="18" t="s">
        <v>67</v>
      </c>
      <c r="AB10" s="18" t="s">
        <v>91</v>
      </c>
      <c r="AC10" s="15" t="s">
        <v>92</v>
      </c>
      <c r="AD10" s="15" t="s">
        <v>145</v>
      </c>
      <c r="AE10" s="17" t="s">
        <v>93</v>
      </c>
      <c r="AF10" s="16" t="s">
        <v>59</v>
      </c>
      <c r="AG10" s="17" t="s">
        <v>56</v>
      </c>
      <c r="AH10" s="18">
        <v>1</v>
      </c>
      <c r="AI10" t="s">
        <v>94</v>
      </c>
      <c r="AJ10">
        <v>157</v>
      </c>
      <c r="AK10">
        <f t="shared" si="0"/>
        <v>942</v>
      </c>
      <c r="AM10" s="16"/>
    </row>
    <row r="11" spans="1:39" x14ac:dyDescent="0.25">
      <c r="A11" s="18">
        <v>2</v>
      </c>
      <c r="B11" s="18" t="s">
        <v>39</v>
      </c>
      <c r="C11" s="18" t="s">
        <v>40</v>
      </c>
      <c r="D11" t="s">
        <v>41</v>
      </c>
      <c r="E11" s="18" t="s">
        <v>85</v>
      </c>
      <c r="F11" s="18" t="s">
        <v>86</v>
      </c>
      <c r="G11" s="12">
        <v>43135</v>
      </c>
      <c r="H11" s="12">
        <v>43292</v>
      </c>
      <c r="J11" t="s">
        <v>87</v>
      </c>
      <c r="K11" t="s">
        <v>88</v>
      </c>
      <c r="L11" s="18">
        <v>58</v>
      </c>
      <c r="M11" t="s">
        <v>46</v>
      </c>
      <c r="N11" s="18" t="s">
        <v>89</v>
      </c>
      <c r="O11" s="18" t="s">
        <v>90</v>
      </c>
      <c r="P11" s="29">
        <v>0.6</v>
      </c>
      <c r="Q11" s="29">
        <v>0.8</v>
      </c>
      <c r="R11" s="29">
        <v>0.2</v>
      </c>
      <c r="S11" t="s">
        <v>49</v>
      </c>
      <c r="T11" t="s">
        <v>50</v>
      </c>
      <c r="U11">
        <v>123</v>
      </c>
      <c r="V11" s="18">
        <v>7</v>
      </c>
      <c r="W11" s="18">
        <v>2</v>
      </c>
      <c r="X11" s="18">
        <v>2018</v>
      </c>
      <c r="Y11" s="14">
        <v>0.98055555555555562</v>
      </c>
      <c r="AA11" s="18" t="s">
        <v>67</v>
      </c>
      <c r="AB11" s="18" t="s">
        <v>68</v>
      </c>
      <c r="AC11" s="15" t="s">
        <v>95</v>
      </c>
      <c r="AD11" s="15" t="s">
        <v>144</v>
      </c>
      <c r="AE11" s="17" t="s">
        <v>70</v>
      </c>
      <c r="AF11" s="16" t="s">
        <v>59</v>
      </c>
      <c r="AG11" s="17" t="s">
        <v>56</v>
      </c>
      <c r="AH11" s="18">
        <v>1</v>
      </c>
      <c r="AI11" t="s">
        <v>94</v>
      </c>
      <c r="AJ11">
        <v>157</v>
      </c>
      <c r="AK11">
        <f t="shared" si="0"/>
        <v>942</v>
      </c>
      <c r="AM11" s="16"/>
    </row>
    <row r="12" spans="1:39" x14ac:dyDescent="0.25">
      <c r="A12" s="18">
        <v>2</v>
      </c>
      <c r="B12" s="18" t="s">
        <v>39</v>
      </c>
      <c r="C12" s="18" t="s">
        <v>40</v>
      </c>
      <c r="D12" t="s">
        <v>41</v>
      </c>
      <c r="E12" s="18" t="s">
        <v>85</v>
      </c>
      <c r="F12" s="18" t="s">
        <v>86</v>
      </c>
      <c r="G12" s="12">
        <v>43135</v>
      </c>
      <c r="H12" s="12">
        <v>43292</v>
      </c>
      <c r="J12" t="s">
        <v>87</v>
      </c>
      <c r="K12" t="s">
        <v>88</v>
      </c>
      <c r="L12" s="18">
        <v>58</v>
      </c>
      <c r="M12" t="s">
        <v>46</v>
      </c>
      <c r="N12" s="18" t="s">
        <v>89</v>
      </c>
      <c r="O12" s="18" t="s">
        <v>90</v>
      </c>
      <c r="P12" s="29">
        <v>0.6</v>
      </c>
      <c r="Q12" s="29">
        <v>0.8</v>
      </c>
      <c r="R12" s="29">
        <v>0.2</v>
      </c>
      <c r="S12" t="s">
        <v>49</v>
      </c>
      <c r="T12" t="s">
        <v>50</v>
      </c>
      <c r="U12">
        <v>130</v>
      </c>
      <c r="V12" s="18">
        <v>10</v>
      </c>
      <c r="W12" s="18">
        <v>2</v>
      </c>
      <c r="X12" s="18">
        <v>2018</v>
      </c>
      <c r="Y12" s="14">
        <v>0.50277777777777777</v>
      </c>
      <c r="AA12" s="18" t="s">
        <v>67</v>
      </c>
      <c r="AB12" s="18" t="s">
        <v>91</v>
      </c>
      <c r="AC12" s="15" t="s">
        <v>92</v>
      </c>
      <c r="AD12" s="15" t="s">
        <v>145</v>
      </c>
      <c r="AE12" s="17" t="s">
        <v>93</v>
      </c>
      <c r="AF12" s="16" t="s">
        <v>59</v>
      </c>
      <c r="AG12" s="17" t="s">
        <v>56</v>
      </c>
      <c r="AH12" s="18">
        <v>1</v>
      </c>
      <c r="AI12" t="s">
        <v>94</v>
      </c>
      <c r="AJ12">
        <v>157</v>
      </c>
      <c r="AK12">
        <f t="shared" si="0"/>
        <v>942</v>
      </c>
      <c r="AM12" s="16"/>
    </row>
    <row r="13" spans="1:39" x14ac:dyDescent="0.25">
      <c r="A13" s="18">
        <v>2</v>
      </c>
      <c r="B13" s="18" t="s">
        <v>39</v>
      </c>
      <c r="C13" s="18" t="s">
        <v>40</v>
      </c>
      <c r="D13" t="s">
        <v>41</v>
      </c>
      <c r="E13" s="18" t="s">
        <v>85</v>
      </c>
      <c r="F13" s="18" t="s">
        <v>86</v>
      </c>
      <c r="G13" s="12">
        <v>43135</v>
      </c>
      <c r="H13" s="12">
        <v>43292</v>
      </c>
      <c r="J13" t="s">
        <v>87</v>
      </c>
      <c r="K13" t="s">
        <v>88</v>
      </c>
      <c r="L13" s="18">
        <v>58</v>
      </c>
      <c r="M13" t="s">
        <v>46</v>
      </c>
      <c r="N13" s="18" t="s">
        <v>89</v>
      </c>
      <c r="O13" s="18" t="s">
        <v>90</v>
      </c>
      <c r="P13" s="29">
        <v>0.6</v>
      </c>
      <c r="Q13" s="29">
        <v>0.8</v>
      </c>
      <c r="R13" s="29">
        <v>0.2</v>
      </c>
      <c r="S13" t="s">
        <v>49</v>
      </c>
      <c r="T13" t="s">
        <v>50</v>
      </c>
      <c r="U13">
        <v>138</v>
      </c>
      <c r="V13" s="18">
        <v>10</v>
      </c>
      <c r="W13" s="18">
        <v>2</v>
      </c>
      <c r="X13" s="18">
        <v>2018</v>
      </c>
      <c r="Y13" s="14">
        <v>0.65972222222222221</v>
      </c>
      <c r="AA13" s="18" t="s">
        <v>67</v>
      </c>
      <c r="AB13" s="18" t="s">
        <v>91</v>
      </c>
      <c r="AC13" s="15" t="s">
        <v>92</v>
      </c>
      <c r="AD13" s="15" t="s">
        <v>145</v>
      </c>
      <c r="AE13" s="17" t="s">
        <v>93</v>
      </c>
      <c r="AF13" s="16" t="s">
        <v>59</v>
      </c>
      <c r="AG13" s="17" t="s">
        <v>56</v>
      </c>
      <c r="AH13" s="18">
        <v>1</v>
      </c>
      <c r="AI13" t="s">
        <v>94</v>
      </c>
      <c r="AJ13">
        <v>157</v>
      </c>
      <c r="AK13">
        <f t="shared" si="0"/>
        <v>942</v>
      </c>
      <c r="AM13" s="16"/>
    </row>
    <row r="14" spans="1:39" x14ac:dyDescent="0.25">
      <c r="A14" s="18">
        <v>2</v>
      </c>
      <c r="B14" s="18" t="s">
        <v>39</v>
      </c>
      <c r="C14" s="18" t="s">
        <v>40</v>
      </c>
      <c r="D14" t="s">
        <v>41</v>
      </c>
      <c r="E14" s="18" t="s">
        <v>85</v>
      </c>
      <c r="F14" s="18" t="s">
        <v>86</v>
      </c>
      <c r="G14" s="12">
        <v>43135</v>
      </c>
      <c r="H14" s="12">
        <v>43292</v>
      </c>
      <c r="J14" t="s">
        <v>87</v>
      </c>
      <c r="K14" t="s">
        <v>88</v>
      </c>
      <c r="L14" s="18">
        <v>58</v>
      </c>
      <c r="M14" t="s">
        <v>46</v>
      </c>
      <c r="N14" s="18" t="s">
        <v>89</v>
      </c>
      <c r="O14" s="18" t="s">
        <v>90</v>
      </c>
      <c r="P14" s="29">
        <v>0.6</v>
      </c>
      <c r="Q14" s="29">
        <v>0.8</v>
      </c>
      <c r="R14" s="29">
        <v>0.2</v>
      </c>
      <c r="S14" t="s">
        <v>49</v>
      </c>
      <c r="T14" t="s">
        <v>50</v>
      </c>
      <c r="U14">
        <v>140</v>
      </c>
      <c r="V14" s="18">
        <v>11</v>
      </c>
      <c r="W14" s="18">
        <v>2</v>
      </c>
      <c r="X14" s="18">
        <v>2018</v>
      </c>
      <c r="Y14" s="14">
        <v>0.38541666666666669</v>
      </c>
      <c r="Z14" t="s">
        <v>96</v>
      </c>
      <c r="AA14" s="18" t="s">
        <v>67</v>
      </c>
      <c r="AB14" s="18" t="s">
        <v>91</v>
      </c>
      <c r="AC14" s="15" t="s">
        <v>92</v>
      </c>
      <c r="AD14" s="15" t="s">
        <v>145</v>
      </c>
      <c r="AE14" s="17" t="s">
        <v>93</v>
      </c>
      <c r="AF14" s="16" t="s">
        <v>59</v>
      </c>
      <c r="AG14" s="17" t="s">
        <v>56</v>
      </c>
      <c r="AH14" s="18">
        <v>1</v>
      </c>
      <c r="AI14" t="s">
        <v>94</v>
      </c>
      <c r="AJ14">
        <v>157</v>
      </c>
      <c r="AK14">
        <f t="shared" si="0"/>
        <v>942</v>
      </c>
      <c r="AM14" s="16"/>
    </row>
    <row r="15" spans="1:39" x14ac:dyDescent="0.25">
      <c r="A15" s="18">
        <v>2</v>
      </c>
      <c r="B15" s="18" t="s">
        <v>39</v>
      </c>
      <c r="C15" s="18" t="s">
        <v>40</v>
      </c>
      <c r="D15" t="s">
        <v>41</v>
      </c>
      <c r="E15" s="18" t="s">
        <v>85</v>
      </c>
      <c r="F15" s="18" t="s">
        <v>86</v>
      </c>
      <c r="G15" s="12">
        <v>43135</v>
      </c>
      <c r="H15" s="12">
        <v>43292</v>
      </c>
      <c r="J15" t="s">
        <v>87</v>
      </c>
      <c r="K15" t="s">
        <v>88</v>
      </c>
      <c r="L15" s="18">
        <v>58</v>
      </c>
      <c r="M15" t="s">
        <v>46</v>
      </c>
      <c r="N15" s="18" t="s">
        <v>89</v>
      </c>
      <c r="O15" s="18" t="s">
        <v>90</v>
      </c>
      <c r="P15" s="29">
        <v>0.6</v>
      </c>
      <c r="Q15" s="29">
        <v>0.8</v>
      </c>
      <c r="R15" s="29">
        <v>0.2</v>
      </c>
      <c r="S15" t="s">
        <v>49</v>
      </c>
      <c r="T15" t="s">
        <v>50</v>
      </c>
      <c r="U15">
        <v>147</v>
      </c>
      <c r="V15" s="18">
        <v>14</v>
      </c>
      <c r="W15" s="18">
        <v>2</v>
      </c>
      <c r="X15" s="18">
        <v>2018</v>
      </c>
      <c r="Y15" s="14">
        <v>0.64722222222222225</v>
      </c>
      <c r="AA15" s="18" t="s">
        <v>67</v>
      </c>
      <c r="AB15" s="18" t="s">
        <v>91</v>
      </c>
      <c r="AC15" s="15" t="s">
        <v>92</v>
      </c>
      <c r="AD15" s="15" t="s">
        <v>145</v>
      </c>
      <c r="AE15" s="17" t="s">
        <v>93</v>
      </c>
      <c r="AF15" s="16" t="s">
        <v>59</v>
      </c>
      <c r="AG15" s="17" t="s">
        <v>56</v>
      </c>
      <c r="AH15" s="18">
        <v>1</v>
      </c>
      <c r="AI15" t="s">
        <v>94</v>
      </c>
      <c r="AJ15">
        <v>157</v>
      </c>
      <c r="AK15">
        <f t="shared" si="0"/>
        <v>942</v>
      </c>
      <c r="AM15" s="16"/>
    </row>
    <row r="16" spans="1:39" x14ac:dyDescent="0.25">
      <c r="A16" s="18">
        <v>2</v>
      </c>
      <c r="B16" s="18" t="s">
        <v>39</v>
      </c>
      <c r="C16" s="18" t="s">
        <v>40</v>
      </c>
      <c r="D16" t="s">
        <v>41</v>
      </c>
      <c r="E16" s="18" t="s">
        <v>85</v>
      </c>
      <c r="F16" s="18" t="s">
        <v>86</v>
      </c>
      <c r="G16" s="12">
        <v>43135</v>
      </c>
      <c r="H16" s="12">
        <v>43292</v>
      </c>
      <c r="J16" t="s">
        <v>87</v>
      </c>
      <c r="K16" t="s">
        <v>88</v>
      </c>
      <c r="L16" s="18">
        <v>58</v>
      </c>
      <c r="M16" t="s">
        <v>46</v>
      </c>
      <c r="N16" s="18" t="s">
        <v>89</v>
      </c>
      <c r="O16" s="18" t="s">
        <v>90</v>
      </c>
      <c r="P16" s="29">
        <v>0.6</v>
      </c>
      <c r="Q16" s="29">
        <v>0.8</v>
      </c>
      <c r="R16" s="29">
        <v>0.2</v>
      </c>
      <c r="S16" t="s">
        <v>49</v>
      </c>
      <c r="T16" t="s">
        <v>50</v>
      </c>
      <c r="U16">
        <v>203</v>
      </c>
      <c r="V16" s="18">
        <v>18</v>
      </c>
      <c r="W16" s="18">
        <v>2</v>
      </c>
      <c r="X16" s="18">
        <v>2018</v>
      </c>
      <c r="Y16" s="14">
        <v>0.6333333333333333</v>
      </c>
      <c r="AA16" s="18" t="s">
        <v>67</v>
      </c>
      <c r="AB16" s="18" t="s">
        <v>91</v>
      </c>
      <c r="AC16" s="15" t="s">
        <v>92</v>
      </c>
      <c r="AD16" s="15" t="s">
        <v>145</v>
      </c>
      <c r="AE16" s="17" t="s">
        <v>93</v>
      </c>
      <c r="AF16" s="16" t="s">
        <v>59</v>
      </c>
      <c r="AG16" s="17" t="s">
        <v>97</v>
      </c>
      <c r="AH16" s="18">
        <v>1</v>
      </c>
      <c r="AI16" t="s">
        <v>94</v>
      </c>
      <c r="AJ16">
        <v>157</v>
      </c>
      <c r="AK16">
        <f t="shared" si="0"/>
        <v>942</v>
      </c>
      <c r="AM16" s="16"/>
    </row>
    <row r="17" spans="1:39" x14ac:dyDescent="0.25">
      <c r="A17" s="18">
        <v>2</v>
      </c>
      <c r="B17" s="18" t="s">
        <v>39</v>
      </c>
      <c r="C17" s="18" t="s">
        <v>40</v>
      </c>
      <c r="D17" t="s">
        <v>41</v>
      </c>
      <c r="E17" s="18" t="s">
        <v>85</v>
      </c>
      <c r="F17" s="18" t="s">
        <v>86</v>
      </c>
      <c r="G17" s="12">
        <v>43135</v>
      </c>
      <c r="H17" s="12">
        <v>43292</v>
      </c>
      <c r="J17" t="s">
        <v>87</v>
      </c>
      <c r="K17" t="s">
        <v>88</v>
      </c>
      <c r="L17" s="18">
        <v>58</v>
      </c>
      <c r="M17" t="s">
        <v>46</v>
      </c>
      <c r="N17" s="18" t="s">
        <v>89</v>
      </c>
      <c r="O17" s="18" t="s">
        <v>90</v>
      </c>
      <c r="P17" s="29">
        <v>0.6</v>
      </c>
      <c r="Q17" s="29">
        <v>0.8</v>
      </c>
      <c r="R17" s="29">
        <v>0.2</v>
      </c>
      <c r="S17" t="s">
        <v>49</v>
      </c>
      <c r="T17" t="s">
        <v>50</v>
      </c>
      <c r="U17">
        <v>217</v>
      </c>
      <c r="V17" s="18">
        <v>19</v>
      </c>
      <c r="W17" s="18">
        <v>2</v>
      </c>
      <c r="X17" s="18">
        <v>2018</v>
      </c>
      <c r="Y17" s="14">
        <v>0.1986111111111111</v>
      </c>
      <c r="AA17" s="18" t="s">
        <v>61</v>
      </c>
      <c r="AB17" s="18" t="s">
        <v>98</v>
      </c>
      <c r="AC17" s="15" t="s">
        <v>99</v>
      </c>
      <c r="AD17" s="15" t="s">
        <v>146</v>
      </c>
      <c r="AE17" s="17" t="s">
        <v>100</v>
      </c>
      <c r="AF17" s="16" t="s">
        <v>59</v>
      </c>
      <c r="AG17" s="17" t="s">
        <v>56</v>
      </c>
      <c r="AH17" s="18">
        <v>1</v>
      </c>
      <c r="AI17" t="s">
        <v>94</v>
      </c>
      <c r="AJ17">
        <v>157</v>
      </c>
      <c r="AK17">
        <f t="shared" si="0"/>
        <v>942</v>
      </c>
      <c r="AM17" s="16"/>
    </row>
    <row r="18" spans="1:39" x14ac:dyDescent="0.25">
      <c r="A18" s="18">
        <v>2</v>
      </c>
      <c r="B18" s="18" t="s">
        <v>39</v>
      </c>
      <c r="C18" s="18" t="s">
        <v>40</v>
      </c>
      <c r="D18" t="s">
        <v>41</v>
      </c>
      <c r="E18" s="18" t="s">
        <v>85</v>
      </c>
      <c r="F18" s="18" t="s">
        <v>86</v>
      </c>
      <c r="G18" s="12">
        <v>43135</v>
      </c>
      <c r="H18" s="12">
        <v>43292</v>
      </c>
      <c r="J18" t="s">
        <v>87</v>
      </c>
      <c r="K18" t="s">
        <v>88</v>
      </c>
      <c r="L18" s="18">
        <v>58</v>
      </c>
      <c r="M18" t="s">
        <v>46</v>
      </c>
      <c r="N18" s="18" t="s">
        <v>89</v>
      </c>
      <c r="O18" s="18" t="s">
        <v>90</v>
      </c>
      <c r="P18" s="29">
        <v>0.6</v>
      </c>
      <c r="Q18" s="29">
        <v>0.8</v>
      </c>
      <c r="R18" s="29">
        <v>0.2</v>
      </c>
      <c r="S18" t="s">
        <v>49</v>
      </c>
      <c r="T18" t="s">
        <v>50</v>
      </c>
      <c r="U18">
        <v>220</v>
      </c>
      <c r="V18" s="18">
        <v>20</v>
      </c>
      <c r="W18" s="18">
        <v>2</v>
      </c>
      <c r="X18" s="18">
        <v>2018</v>
      </c>
      <c r="Y18" s="14">
        <v>0.35902777777777778</v>
      </c>
      <c r="AA18" s="18" t="s">
        <v>67</v>
      </c>
      <c r="AB18" s="18" t="s">
        <v>91</v>
      </c>
      <c r="AC18" s="15" t="s">
        <v>92</v>
      </c>
      <c r="AD18" s="15" t="s">
        <v>145</v>
      </c>
      <c r="AE18" s="17" t="s">
        <v>93</v>
      </c>
      <c r="AF18" s="16" t="s">
        <v>59</v>
      </c>
      <c r="AG18" s="17" t="s">
        <v>56</v>
      </c>
      <c r="AH18" s="18">
        <v>1</v>
      </c>
      <c r="AI18" t="s">
        <v>94</v>
      </c>
      <c r="AJ18">
        <v>157</v>
      </c>
      <c r="AK18">
        <f t="shared" si="0"/>
        <v>942</v>
      </c>
      <c r="AM18" s="16"/>
    </row>
    <row r="19" spans="1:39" x14ac:dyDescent="0.25">
      <c r="A19" s="18">
        <v>2</v>
      </c>
      <c r="B19" s="18" t="s">
        <v>39</v>
      </c>
      <c r="C19" s="18" t="s">
        <v>40</v>
      </c>
      <c r="D19" t="s">
        <v>41</v>
      </c>
      <c r="E19" s="18" t="s">
        <v>85</v>
      </c>
      <c r="F19" s="18" t="s">
        <v>86</v>
      </c>
      <c r="G19" s="12">
        <v>43135</v>
      </c>
      <c r="H19" s="12">
        <v>43292</v>
      </c>
      <c r="J19" t="s">
        <v>87</v>
      </c>
      <c r="K19" t="s">
        <v>88</v>
      </c>
      <c r="L19" s="18">
        <v>58</v>
      </c>
      <c r="M19" t="s">
        <v>46</v>
      </c>
      <c r="N19" s="18" t="s">
        <v>89</v>
      </c>
      <c r="O19" s="18" t="s">
        <v>90</v>
      </c>
      <c r="P19" s="29">
        <v>0.6</v>
      </c>
      <c r="Q19" s="29">
        <v>0.8</v>
      </c>
      <c r="R19" s="29">
        <v>0.2</v>
      </c>
      <c r="S19" t="s">
        <v>49</v>
      </c>
      <c r="T19" t="s">
        <v>50</v>
      </c>
      <c r="U19">
        <v>223</v>
      </c>
      <c r="V19" s="18">
        <v>1</v>
      </c>
      <c r="W19" s="18">
        <v>3</v>
      </c>
      <c r="X19" s="18">
        <v>2018</v>
      </c>
      <c r="Y19" s="14">
        <v>0.43263888888888885</v>
      </c>
      <c r="AA19" s="18" t="s">
        <v>67</v>
      </c>
      <c r="AB19" s="18" t="s">
        <v>91</v>
      </c>
      <c r="AC19" s="15" t="s">
        <v>92</v>
      </c>
      <c r="AD19" s="15" t="s">
        <v>145</v>
      </c>
      <c r="AE19" s="17" t="s">
        <v>93</v>
      </c>
      <c r="AF19" s="16" t="s">
        <v>59</v>
      </c>
      <c r="AG19" s="17" t="s">
        <v>56</v>
      </c>
      <c r="AH19" s="18">
        <v>1</v>
      </c>
      <c r="AI19" t="s">
        <v>94</v>
      </c>
      <c r="AJ19">
        <v>157</v>
      </c>
      <c r="AK19">
        <f t="shared" si="0"/>
        <v>942</v>
      </c>
      <c r="AM19" s="16"/>
    </row>
    <row r="20" spans="1:39" x14ac:dyDescent="0.25">
      <c r="A20" s="18">
        <v>2</v>
      </c>
      <c r="B20" s="18" t="s">
        <v>39</v>
      </c>
      <c r="C20" s="18" t="s">
        <v>40</v>
      </c>
      <c r="D20" t="s">
        <v>41</v>
      </c>
      <c r="E20" s="18" t="s">
        <v>85</v>
      </c>
      <c r="F20" s="18" t="s">
        <v>86</v>
      </c>
      <c r="G20" s="12">
        <v>43135</v>
      </c>
      <c r="H20" s="12">
        <v>43292</v>
      </c>
      <c r="J20" t="s">
        <v>87</v>
      </c>
      <c r="K20" t="s">
        <v>88</v>
      </c>
      <c r="L20" s="18">
        <v>58</v>
      </c>
      <c r="M20" t="s">
        <v>46</v>
      </c>
      <c r="N20" s="18" t="s">
        <v>89</v>
      </c>
      <c r="O20" s="18" t="s">
        <v>90</v>
      </c>
      <c r="P20" s="29">
        <v>0.6</v>
      </c>
      <c r="Q20" s="29">
        <v>0.8</v>
      </c>
      <c r="R20" s="29">
        <v>0.2</v>
      </c>
      <c r="S20" t="s">
        <v>49</v>
      </c>
      <c r="T20" t="s">
        <v>50</v>
      </c>
      <c r="U20">
        <v>244</v>
      </c>
      <c r="V20" s="18">
        <v>9</v>
      </c>
      <c r="W20" s="18">
        <v>3</v>
      </c>
      <c r="X20" s="18">
        <v>2018</v>
      </c>
      <c r="Y20" s="14">
        <v>0.4777777777777778</v>
      </c>
      <c r="AA20" s="18" t="s">
        <v>67</v>
      </c>
      <c r="AB20" s="18" t="s">
        <v>91</v>
      </c>
      <c r="AC20" s="15" t="s">
        <v>92</v>
      </c>
      <c r="AD20" s="15" t="s">
        <v>145</v>
      </c>
      <c r="AE20" s="17" t="s">
        <v>93</v>
      </c>
      <c r="AF20" s="16" t="s">
        <v>59</v>
      </c>
      <c r="AG20" s="17" t="s">
        <v>56</v>
      </c>
      <c r="AH20" s="18">
        <v>1</v>
      </c>
      <c r="AI20" t="s">
        <v>94</v>
      </c>
      <c r="AJ20">
        <v>157</v>
      </c>
      <c r="AK20">
        <f t="shared" si="0"/>
        <v>942</v>
      </c>
      <c r="AM20" s="16"/>
    </row>
    <row r="21" spans="1:39" x14ac:dyDescent="0.25">
      <c r="A21" s="18">
        <v>2</v>
      </c>
      <c r="B21" s="18" t="s">
        <v>39</v>
      </c>
      <c r="C21" s="18" t="s">
        <v>40</v>
      </c>
      <c r="D21" t="s">
        <v>41</v>
      </c>
      <c r="E21" s="18" t="s">
        <v>85</v>
      </c>
      <c r="F21" s="18" t="s">
        <v>86</v>
      </c>
      <c r="G21" s="12">
        <v>43135</v>
      </c>
      <c r="H21" s="12">
        <v>43292</v>
      </c>
      <c r="J21" t="s">
        <v>87</v>
      </c>
      <c r="K21" t="s">
        <v>88</v>
      </c>
      <c r="L21" s="18">
        <v>58</v>
      </c>
      <c r="M21" t="s">
        <v>46</v>
      </c>
      <c r="N21" s="18" t="s">
        <v>89</v>
      </c>
      <c r="O21" s="18" t="s">
        <v>90</v>
      </c>
      <c r="P21" s="29">
        <v>0.6</v>
      </c>
      <c r="Q21" s="29">
        <v>0.8</v>
      </c>
      <c r="R21" s="29">
        <v>0.2</v>
      </c>
      <c r="S21" t="s">
        <v>49</v>
      </c>
      <c r="T21" t="s">
        <v>50</v>
      </c>
      <c r="U21">
        <v>250</v>
      </c>
      <c r="V21" s="18">
        <v>10</v>
      </c>
      <c r="W21" s="18">
        <v>3</v>
      </c>
      <c r="X21" s="18">
        <v>2018</v>
      </c>
      <c r="Y21" s="14">
        <v>0.35347222222222219</v>
      </c>
      <c r="AA21" s="18" t="s">
        <v>67</v>
      </c>
      <c r="AB21" s="18" t="s">
        <v>91</v>
      </c>
      <c r="AC21" s="15" t="s">
        <v>92</v>
      </c>
      <c r="AD21" s="15" t="s">
        <v>145</v>
      </c>
      <c r="AE21" s="17" t="s">
        <v>93</v>
      </c>
      <c r="AF21" s="16" t="s">
        <v>59</v>
      </c>
      <c r="AG21" s="17" t="s">
        <v>56</v>
      </c>
      <c r="AH21" s="18">
        <v>1</v>
      </c>
      <c r="AI21" t="s">
        <v>94</v>
      </c>
      <c r="AJ21">
        <v>157</v>
      </c>
      <c r="AK21">
        <f t="shared" si="0"/>
        <v>942</v>
      </c>
      <c r="AM21" s="16"/>
    </row>
    <row r="22" spans="1:39" x14ac:dyDescent="0.25">
      <c r="A22" s="18">
        <v>2</v>
      </c>
      <c r="B22" s="18" t="s">
        <v>39</v>
      </c>
      <c r="C22" s="18" t="s">
        <v>40</v>
      </c>
      <c r="D22" t="s">
        <v>41</v>
      </c>
      <c r="E22" s="18" t="s">
        <v>85</v>
      </c>
      <c r="F22" s="18" t="s">
        <v>86</v>
      </c>
      <c r="G22" s="12">
        <v>43135</v>
      </c>
      <c r="H22" s="12">
        <v>43292</v>
      </c>
      <c r="J22" t="s">
        <v>87</v>
      </c>
      <c r="K22" t="s">
        <v>88</v>
      </c>
      <c r="L22" s="18">
        <v>58</v>
      </c>
      <c r="M22" t="s">
        <v>46</v>
      </c>
      <c r="N22" s="18" t="s">
        <v>89</v>
      </c>
      <c r="O22" s="18" t="s">
        <v>90</v>
      </c>
      <c r="P22" s="29">
        <v>0.6</v>
      </c>
      <c r="Q22" s="29">
        <v>0.8</v>
      </c>
      <c r="R22" s="29">
        <v>0.2</v>
      </c>
      <c r="S22" t="s">
        <v>49</v>
      </c>
      <c r="T22" t="s">
        <v>50</v>
      </c>
      <c r="U22">
        <v>265</v>
      </c>
      <c r="V22" s="18">
        <v>11</v>
      </c>
      <c r="W22" s="18">
        <v>3</v>
      </c>
      <c r="X22" s="18">
        <v>2018</v>
      </c>
      <c r="Y22" s="14">
        <v>0.70277777777777783</v>
      </c>
      <c r="AA22" s="18" t="s">
        <v>67</v>
      </c>
      <c r="AB22" s="18" t="s">
        <v>91</v>
      </c>
      <c r="AC22" s="15" t="s">
        <v>92</v>
      </c>
      <c r="AD22" s="15" t="s">
        <v>145</v>
      </c>
      <c r="AE22" s="17" t="s">
        <v>93</v>
      </c>
      <c r="AF22" s="16" t="s">
        <v>59</v>
      </c>
      <c r="AG22" s="17" t="s">
        <v>56</v>
      </c>
      <c r="AH22" s="18">
        <v>1</v>
      </c>
      <c r="AI22" s="18" t="s">
        <v>94</v>
      </c>
      <c r="AJ22">
        <v>157</v>
      </c>
      <c r="AK22">
        <f t="shared" si="0"/>
        <v>942</v>
      </c>
    </row>
    <row r="23" spans="1:39" x14ac:dyDescent="0.25">
      <c r="A23" s="18">
        <v>2</v>
      </c>
      <c r="B23" s="18" t="s">
        <v>39</v>
      </c>
      <c r="C23" s="18" t="s">
        <v>40</v>
      </c>
      <c r="D23" t="s">
        <v>41</v>
      </c>
      <c r="E23" s="18" t="s">
        <v>85</v>
      </c>
      <c r="F23" s="18" t="s">
        <v>86</v>
      </c>
      <c r="G23" s="12">
        <v>43135</v>
      </c>
      <c r="H23" s="12">
        <v>43292</v>
      </c>
      <c r="J23" t="s">
        <v>87</v>
      </c>
      <c r="K23" t="s">
        <v>88</v>
      </c>
      <c r="L23" s="18">
        <v>58</v>
      </c>
      <c r="M23" t="s">
        <v>46</v>
      </c>
      <c r="N23" s="18" t="s">
        <v>89</v>
      </c>
      <c r="O23" s="18" t="s">
        <v>90</v>
      </c>
      <c r="P23" s="29">
        <v>0.6</v>
      </c>
      <c r="Q23" s="29">
        <v>0.8</v>
      </c>
      <c r="R23" s="29">
        <v>0.2</v>
      </c>
      <c r="S23" t="s">
        <v>49</v>
      </c>
      <c r="T23" t="s">
        <v>50</v>
      </c>
      <c r="U23">
        <v>279</v>
      </c>
      <c r="V23" s="18">
        <v>12</v>
      </c>
      <c r="W23" s="18">
        <v>3</v>
      </c>
      <c r="X23" s="18">
        <v>2018</v>
      </c>
      <c r="Y23" s="14">
        <v>0.44236111111111115</v>
      </c>
      <c r="AA23" s="18" t="s">
        <v>67</v>
      </c>
      <c r="AB23" s="18" t="s">
        <v>91</v>
      </c>
      <c r="AC23" s="15" t="s">
        <v>92</v>
      </c>
      <c r="AD23" s="15" t="s">
        <v>145</v>
      </c>
      <c r="AE23" s="17" t="s">
        <v>93</v>
      </c>
      <c r="AF23" s="16" t="s">
        <v>59</v>
      </c>
      <c r="AG23" s="17" t="s">
        <v>56</v>
      </c>
      <c r="AH23" s="18">
        <v>1</v>
      </c>
      <c r="AI23" s="18" t="s">
        <v>94</v>
      </c>
      <c r="AJ23">
        <v>157</v>
      </c>
      <c r="AK23">
        <f t="shared" si="0"/>
        <v>942</v>
      </c>
    </row>
    <row r="24" spans="1:39" x14ac:dyDescent="0.25">
      <c r="A24" s="18">
        <v>2</v>
      </c>
      <c r="B24" s="18" t="s">
        <v>39</v>
      </c>
      <c r="C24" s="18" t="s">
        <v>40</v>
      </c>
      <c r="D24" t="s">
        <v>41</v>
      </c>
      <c r="E24" s="18" t="s">
        <v>85</v>
      </c>
      <c r="F24" s="18" t="s">
        <v>86</v>
      </c>
      <c r="G24" s="12">
        <v>43135</v>
      </c>
      <c r="H24" s="12">
        <v>43292</v>
      </c>
      <c r="J24" t="s">
        <v>87</v>
      </c>
      <c r="K24" t="s">
        <v>88</v>
      </c>
      <c r="L24" s="18">
        <v>58</v>
      </c>
      <c r="M24" t="s">
        <v>46</v>
      </c>
      <c r="N24" s="18" t="s">
        <v>89</v>
      </c>
      <c r="O24" s="18" t="s">
        <v>90</v>
      </c>
      <c r="P24" s="29">
        <v>0.6</v>
      </c>
      <c r="Q24" s="29">
        <v>0.8</v>
      </c>
      <c r="R24" s="29">
        <v>0.2</v>
      </c>
      <c r="S24" t="s">
        <v>49</v>
      </c>
      <c r="T24" t="s">
        <v>50</v>
      </c>
      <c r="U24" s="19">
        <v>282</v>
      </c>
      <c r="V24" s="19">
        <v>12</v>
      </c>
      <c r="W24" s="19">
        <v>3</v>
      </c>
      <c r="X24" s="18">
        <v>2018</v>
      </c>
      <c r="Y24" s="20">
        <v>0.75555555555555554</v>
      </c>
      <c r="AA24" s="19" t="s">
        <v>67</v>
      </c>
      <c r="AB24" s="19" t="s">
        <v>91</v>
      </c>
      <c r="AC24" s="19" t="s">
        <v>92</v>
      </c>
      <c r="AD24" s="15" t="s">
        <v>145</v>
      </c>
      <c r="AE24" s="19" t="s">
        <v>93</v>
      </c>
      <c r="AF24" s="19" t="s">
        <v>59</v>
      </c>
      <c r="AG24" s="19" t="s">
        <v>56</v>
      </c>
      <c r="AH24" s="19">
        <v>1</v>
      </c>
      <c r="AI24" s="19" t="s">
        <v>94</v>
      </c>
      <c r="AJ24">
        <v>157</v>
      </c>
      <c r="AK24">
        <f t="shared" si="0"/>
        <v>942</v>
      </c>
      <c r="AL24" s="19"/>
      <c r="AM24" s="19"/>
    </row>
    <row r="25" spans="1:39" x14ac:dyDescent="0.25">
      <c r="A25" s="18">
        <v>2</v>
      </c>
      <c r="B25" s="18" t="s">
        <v>39</v>
      </c>
      <c r="C25" s="18" t="s">
        <v>40</v>
      </c>
      <c r="D25" t="s">
        <v>41</v>
      </c>
      <c r="E25" s="18" t="s">
        <v>85</v>
      </c>
      <c r="F25" s="18" t="s">
        <v>86</v>
      </c>
      <c r="G25" s="12">
        <v>43135</v>
      </c>
      <c r="H25" s="12">
        <v>43292</v>
      </c>
      <c r="J25" t="s">
        <v>87</v>
      </c>
      <c r="K25" t="s">
        <v>88</v>
      </c>
      <c r="L25" s="18">
        <v>58</v>
      </c>
      <c r="M25" t="s">
        <v>46</v>
      </c>
      <c r="N25" s="18" t="s">
        <v>89</v>
      </c>
      <c r="O25" s="18" t="s">
        <v>90</v>
      </c>
      <c r="P25" s="29">
        <v>0.6</v>
      </c>
      <c r="Q25" s="29">
        <v>0.8</v>
      </c>
      <c r="R25" s="29">
        <v>0.2</v>
      </c>
      <c r="S25" t="s">
        <v>49</v>
      </c>
      <c r="T25" t="s">
        <v>50</v>
      </c>
      <c r="U25" s="21">
        <v>284</v>
      </c>
      <c r="V25" s="18">
        <v>13</v>
      </c>
      <c r="W25" s="18">
        <v>3</v>
      </c>
      <c r="X25" s="18">
        <v>2018</v>
      </c>
      <c r="Y25" s="22">
        <v>0.68055555555555547</v>
      </c>
      <c r="AA25" s="18" t="s">
        <v>67</v>
      </c>
      <c r="AB25" s="18" t="s">
        <v>91</v>
      </c>
      <c r="AC25" s="23" t="s">
        <v>92</v>
      </c>
      <c r="AD25" s="15" t="s">
        <v>145</v>
      </c>
      <c r="AE25" s="17" t="s">
        <v>93</v>
      </c>
      <c r="AF25" s="24" t="s">
        <v>59</v>
      </c>
      <c r="AG25" s="17" t="s">
        <v>56</v>
      </c>
      <c r="AH25" s="18">
        <v>1</v>
      </c>
      <c r="AI25" s="18" t="s">
        <v>94</v>
      </c>
      <c r="AJ25">
        <v>157</v>
      </c>
      <c r="AK25">
        <f t="shared" si="0"/>
        <v>942</v>
      </c>
      <c r="AL25" s="21"/>
      <c r="AM25" s="21"/>
    </row>
    <row r="26" spans="1:39" x14ac:dyDescent="0.25">
      <c r="A26" s="18">
        <v>2</v>
      </c>
      <c r="B26" s="18" t="s">
        <v>39</v>
      </c>
      <c r="C26" s="18" t="s">
        <v>40</v>
      </c>
      <c r="D26" t="s">
        <v>41</v>
      </c>
      <c r="E26" s="18" t="s">
        <v>85</v>
      </c>
      <c r="F26" s="18" t="s">
        <v>86</v>
      </c>
      <c r="G26" s="12">
        <v>43135</v>
      </c>
      <c r="H26" s="12">
        <v>43292</v>
      </c>
      <c r="J26" t="s">
        <v>87</v>
      </c>
      <c r="K26" t="s">
        <v>88</v>
      </c>
      <c r="L26" s="18">
        <v>58</v>
      </c>
      <c r="M26" t="s">
        <v>46</v>
      </c>
      <c r="N26" s="18" t="s">
        <v>89</v>
      </c>
      <c r="O26" s="18" t="s">
        <v>90</v>
      </c>
      <c r="P26" s="29">
        <v>0.6</v>
      </c>
      <c r="Q26" s="29">
        <v>0.8</v>
      </c>
      <c r="R26" s="29">
        <v>0.2</v>
      </c>
      <c r="S26" t="s">
        <v>49</v>
      </c>
      <c r="T26" t="s">
        <v>50</v>
      </c>
      <c r="U26" s="21">
        <v>287</v>
      </c>
      <c r="V26" s="18">
        <v>16</v>
      </c>
      <c r="W26" s="18">
        <v>3</v>
      </c>
      <c r="X26" s="18">
        <v>2018</v>
      </c>
      <c r="Y26" s="22">
        <v>0.31319444444444444</v>
      </c>
      <c r="AA26" s="18" t="s">
        <v>67</v>
      </c>
      <c r="AB26" s="18" t="s">
        <v>91</v>
      </c>
      <c r="AC26" s="23" t="s">
        <v>92</v>
      </c>
      <c r="AD26" s="15" t="s">
        <v>145</v>
      </c>
      <c r="AE26" s="17" t="s">
        <v>93</v>
      </c>
      <c r="AF26" s="24" t="s">
        <v>59</v>
      </c>
      <c r="AG26" s="17" t="s">
        <v>56</v>
      </c>
      <c r="AH26" s="18">
        <v>1</v>
      </c>
      <c r="AI26" s="18" t="s">
        <v>94</v>
      </c>
      <c r="AJ26">
        <v>157</v>
      </c>
      <c r="AK26">
        <f t="shared" si="0"/>
        <v>942</v>
      </c>
      <c r="AL26" s="21"/>
      <c r="AM26" s="21"/>
    </row>
    <row r="27" spans="1:39" x14ac:dyDescent="0.25">
      <c r="A27" s="18">
        <v>2</v>
      </c>
      <c r="B27" s="18" t="s">
        <v>39</v>
      </c>
      <c r="C27" s="18" t="s">
        <v>40</v>
      </c>
      <c r="D27" t="s">
        <v>41</v>
      </c>
      <c r="E27" s="18" t="s">
        <v>85</v>
      </c>
      <c r="F27" s="18" t="s">
        <v>86</v>
      </c>
      <c r="G27" s="12">
        <v>43135</v>
      </c>
      <c r="H27" s="12">
        <v>43292</v>
      </c>
      <c r="J27" t="s">
        <v>87</v>
      </c>
      <c r="K27" t="s">
        <v>88</v>
      </c>
      <c r="L27" s="18">
        <v>58</v>
      </c>
      <c r="M27" t="s">
        <v>46</v>
      </c>
      <c r="N27" s="18" t="s">
        <v>89</v>
      </c>
      <c r="O27" s="18" t="s">
        <v>90</v>
      </c>
      <c r="P27" s="29">
        <v>0.6</v>
      </c>
      <c r="Q27" s="29">
        <v>0.8</v>
      </c>
      <c r="R27" s="29">
        <v>0.2</v>
      </c>
      <c r="S27" t="s">
        <v>49</v>
      </c>
      <c r="T27" t="s">
        <v>50</v>
      </c>
      <c r="U27" s="21">
        <v>295</v>
      </c>
      <c r="V27" s="18">
        <v>16</v>
      </c>
      <c r="W27" s="18">
        <v>3</v>
      </c>
      <c r="X27" s="18">
        <v>2018</v>
      </c>
      <c r="Y27" s="22">
        <v>0.69027777777777777</v>
      </c>
      <c r="AA27" s="18" t="s">
        <v>67</v>
      </c>
      <c r="AB27" s="18" t="s">
        <v>91</v>
      </c>
      <c r="AC27" s="23" t="s">
        <v>92</v>
      </c>
      <c r="AD27" s="15" t="s">
        <v>145</v>
      </c>
      <c r="AE27" s="17" t="s">
        <v>93</v>
      </c>
      <c r="AF27" s="24" t="s">
        <v>59</v>
      </c>
      <c r="AG27" s="17" t="s">
        <v>56</v>
      </c>
      <c r="AH27" s="18">
        <v>1</v>
      </c>
      <c r="AI27" s="18" t="s">
        <v>94</v>
      </c>
      <c r="AJ27">
        <v>157</v>
      </c>
      <c r="AK27">
        <f t="shared" si="0"/>
        <v>942</v>
      </c>
      <c r="AL27" s="21"/>
      <c r="AM27" s="21"/>
    </row>
    <row r="28" spans="1:39" x14ac:dyDescent="0.25">
      <c r="A28" s="18">
        <v>2</v>
      </c>
      <c r="B28" s="18" t="s">
        <v>39</v>
      </c>
      <c r="C28" s="18" t="s">
        <v>40</v>
      </c>
      <c r="D28" t="s">
        <v>41</v>
      </c>
      <c r="E28" s="18" t="s">
        <v>85</v>
      </c>
      <c r="F28" s="18" t="s">
        <v>86</v>
      </c>
      <c r="G28" s="12">
        <v>43135</v>
      </c>
      <c r="H28" s="12">
        <v>43292</v>
      </c>
      <c r="J28" t="s">
        <v>87</v>
      </c>
      <c r="K28" t="s">
        <v>88</v>
      </c>
      <c r="L28" s="18">
        <v>58</v>
      </c>
      <c r="M28" t="s">
        <v>46</v>
      </c>
      <c r="N28" s="18" t="s">
        <v>89</v>
      </c>
      <c r="O28" s="18" t="s">
        <v>90</v>
      </c>
      <c r="P28" s="29">
        <v>0.6</v>
      </c>
      <c r="Q28" s="29">
        <v>0.8</v>
      </c>
      <c r="R28" s="29">
        <v>0.2</v>
      </c>
      <c r="S28" t="s">
        <v>49</v>
      </c>
      <c r="T28" t="s">
        <v>50</v>
      </c>
      <c r="U28" s="21">
        <v>302</v>
      </c>
      <c r="V28" s="18">
        <v>17</v>
      </c>
      <c r="W28" s="18">
        <v>3</v>
      </c>
      <c r="X28" s="18">
        <v>2018</v>
      </c>
      <c r="Y28" s="22">
        <v>0.4284722222222222</v>
      </c>
      <c r="AA28" s="18" t="s">
        <v>67</v>
      </c>
      <c r="AB28" s="18" t="s">
        <v>91</v>
      </c>
      <c r="AC28" s="23" t="s">
        <v>92</v>
      </c>
      <c r="AD28" s="15" t="s">
        <v>145</v>
      </c>
      <c r="AE28" s="17" t="s">
        <v>93</v>
      </c>
      <c r="AF28" s="24" t="s">
        <v>59</v>
      </c>
      <c r="AG28" s="17" t="s">
        <v>56</v>
      </c>
      <c r="AH28" s="18">
        <v>1</v>
      </c>
      <c r="AI28" s="18" t="s">
        <v>94</v>
      </c>
      <c r="AJ28">
        <v>157</v>
      </c>
      <c r="AK28">
        <f t="shared" si="0"/>
        <v>942</v>
      </c>
      <c r="AL28" s="21"/>
      <c r="AM28" s="21"/>
    </row>
    <row r="29" spans="1:39" x14ac:dyDescent="0.25">
      <c r="A29" s="18">
        <v>2</v>
      </c>
      <c r="B29" s="18" t="s">
        <v>39</v>
      </c>
      <c r="C29" s="18" t="s">
        <v>40</v>
      </c>
      <c r="D29" t="s">
        <v>41</v>
      </c>
      <c r="E29" s="18" t="s">
        <v>85</v>
      </c>
      <c r="F29" s="18" t="s">
        <v>86</v>
      </c>
      <c r="G29" s="12">
        <v>43135</v>
      </c>
      <c r="H29" s="12">
        <v>43292</v>
      </c>
      <c r="J29" t="s">
        <v>87</v>
      </c>
      <c r="K29" t="s">
        <v>88</v>
      </c>
      <c r="L29" s="18">
        <v>58</v>
      </c>
      <c r="M29" t="s">
        <v>46</v>
      </c>
      <c r="N29" s="18" t="s">
        <v>89</v>
      </c>
      <c r="O29" s="18" t="s">
        <v>90</v>
      </c>
      <c r="P29" s="29">
        <v>0.6</v>
      </c>
      <c r="Q29" s="29">
        <v>0.8</v>
      </c>
      <c r="R29" s="29">
        <v>0.2</v>
      </c>
      <c r="S29" t="s">
        <v>49</v>
      </c>
      <c r="T29" t="s">
        <v>50</v>
      </c>
      <c r="U29" s="21">
        <v>314</v>
      </c>
      <c r="V29" s="18">
        <v>19</v>
      </c>
      <c r="W29" s="18">
        <v>3</v>
      </c>
      <c r="X29" s="18">
        <v>2018</v>
      </c>
      <c r="Y29" s="22">
        <v>2.8472222222222222E-2</v>
      </c>
      <c r="AA29" s="18" t="s">
        <v>67</v>
      </c>
      <c r="AB29" s="18" t="s">
        <v>68</v>
      </c>
      <c r="AC29" s="23" t="s">
        <v>95</v>
      </c>
      <c r="AD29" s="15" t="s">
        <v>144</v>
      </c>
      <c r="AE29" s="17" t="s">
        <v>70</v>
      </c>
      <c r="AF29" s="24" t="s">
        <v>59</v>
      </c>
      <c r="AG29" s="17" t="s">
        <v>56</v>
      </c>
      <c r="AH29" s="18">
        <v>1</v>
      </c>
      <c r="AI29" s="18" t="s">
        <v>57</v>
      </c>
      <c r="AJ29">
        <v>157</v>
      </c>
      <c r="AK29">
        <f t="shared" si="0"/>
        <v>942</v>
      </c>
      <c r="AL29" s="21"/>
      <c r="AM29" s="21"/>
    </row>
    <row r="30" spans="1:39" x14ac:dyDescent="0.25">
      <c r="A30" s="18">
        <v>2</v>
      </c>
      <c r="B30" s="18" t="s">
        <v>39</v>
      </c>
      <c r="C30" s="18" t="s">
        <v>40</v>
      </c>
      <c r="D30" t="s">
        <v>41</v>
      </c>
      <c r="E30" s="18" t="s">
        <v>85</v>
      </c>
      <c r="F30" s="18" t="s">
        <v>86</v>
      </c>
      <c r="G30" s="12">
        <v>43135</v>
      </c>
      <c r="H30" s="12">
        <v>43292</v>
      </c>
      <c r="J30" t="s">
        <v>87</v>
      </c>
      <c r="K30" t="s">
        <v>88</v>
      </c>
      <c r="L30" s="18">
        <v>58</v>
      </c>
      <c r="M30" t="s">
        <v>46</v>
      </c>
      <c r="N30" s="18" t="s">
        <v>89</v>
      </c>
      <c r="O30" s="18" t="s">
        <v>90</v>
      </c>
      <c r="P30" s="29">
        <v>0.6</v>
      </c>
      <c r="Q30" s="29">
        <v>0.8</v>
      </c>
      <c r="R30" s="29">
        <v>0.2</v>
      </c>
      <c r="S30" t="s">
        <v>49</v>
      </c>
      <c r="T30" t="s">
        <v>50</v>
      </c>
      <c r="U30" s="21">
        <v>322</v>
      </c>
      <c r="V30" s="18">
        <v>19</v>
      </c>
      <c r="W30" s="18">
        <v>3</v>
      </c>
      <c r="X30" s="18">
        <v>2018</v>
      </c>
      <c r="Y30" s="22">
        <v>0.87430555555555556</v>
      </c>
      <c r="AA30" s="18" t="s">
        <v>67</v>
      </c>
      <c r="AB30" s="18" t="s">
        <v>68</v>
      </c>
      <c r="AC30" s="23" t="s">
        <v>95</v>
      </c>
      <c r="AD30" s="15" t="s">
        <v>144</v>
      </c>
      <c r="AE30" s="17" t="s">
        <v>70</v>
      </c>
      <c r="AF30" s="24" t="s">
        <v>59</v>
      </c>
      <c r="AG30" s="17" t="s">
        <v>56</v>
      </c>
      <c r="AH30" s="18">
        <v>1</v>
      </c>
      <c r="AI30" s="18" t="s">
        <v>94</v>
      </c>
      <c r="AJ30">
        <v>157</v>
      </c>
      <c r="AK30">
        <f t="shared" si="0"/>
        <v>942</v>
      </c>
      <c r="AL30" s="21"/>
      <c r="AM30" s="21"/>
    </row>
    <row r="31" spans="1:39" x14ac:dyDescent="0.25">
      <c r="A31" s="18">
        <v>2</v>
      </c>
      <c r="B31" s="18" t="s">
        <v>39</v>
      </c>
      <c r="C31" s="18" t="s">
        <v>40</v>
      </c>
      <c r="D31" t="s">
        <v>41</v>
      </c>
      <c r="E31" s="18" t="s">
        <v>85</v>
      </c>
      <c r="F31" s="18" t="s">
        <v>86</v>
      </c>
      <c r="G31" s="12">
        <v>43135</v>
      </c>
      <c r="H31" s="12">
        <v>43292</v>
      </c>
      <c r="J31" t="s">
        <v>87</v>
      </c>
      <c r="K31" t="s">
        <v>88</v>
      </c>
      <c r="L31" s="18">
        <v>58</v>
      </c>
      <c r="M31" s="21" t="s">
        <v>46</v>
      </c>
      <c r="N31" s="18" t="s">
        <v>89</v>
      </c>
      <c r="O31" s="18" t="s">
        <v>90</v>
      </c>
      <c r="P31" s="29">
        <v>0.6</v>
      </c>
      <c r="Q31" s="29">
        <v>0.8</v>
      </c>
      <c r="R31" s="29">
        <v>0.2</v>
      </c>
      <c r="S31" t="s">
        <v>49</v>
      </c>
      <c r="T31" t="s">
        <v>50</v>
      </c>
      <c r="U31" s="21">
        <v>323</v>
      </c>
      <c r="V31" s="18">
        <v>20</v>
      </c>
      <c r="W31" s="18">
        <v>3</v>
      </c>
      <c r="X31" s="18">
        <v>2018</v>
      </c>
      <c r="Y31" s="22">
        <v>0.57430555555555551</v>
      </c>
      <c r="AA31" s="18" t="s">
        <v>67</v>
      </c>
      <c r="AB31" s="18" t="s">
        <v>91</v>
      </c>
      <c r="AC31" s="23" t="s">
        <v>92</v>
      </c>
      <c r="AD31" s="15" t="s">
        <v>145</v>
      </c>
      <c r="AE31" s="17" t="s">
        <v>93</v>
      </c>
      <c r="AF31" s="24" t="s">
        <v>59</v>
      </c>
      <c r="AG31" s="17" t="s">
        <v>56</v>
      </c>
      <c r="AH31" s="18">
        <v>1</v>
      </c>
      <c r="AI31" s="18" t="s">
        <v>57</v>
      </c>
      <c r="AJ31">
        <v>157</v>
      </c>
      <c r="AK31">
        <f t="shared" si="0"/>
        <v>942</v>
      </c>
      <c r="AL31" s="21"/>
    </row>
    <row r="32" spans="1:39" x14ac:dyDescent="0.25">
      <c r="A32" s="18">
        <v>2</v>
      </c>
      <c r="B32" s="18" t="s">
        <v>39</v>
      </c>
      <c r="C32" s="18" t="s">
        <v>40</v>
      </c>
      <c r="D32" t="s">
        <v>41</v>
      </c>
      <c r="E32" s="18" t="s">
        <v>85</v>
      </c>
      <c r="F32" s="18" t="s">
        <v>86</v>
      </c>
      <c r="G32" s="12">
        <v>43135</v>
      </c>
      <c r="H32" s="12">
        <v>43292</v>
      </c>
      <c r="J32" t="s">
        <v>87</v>
      </c>
      <c r="K32" t="s">
        <v>88</v>
      </c>
      <c r="L32" s="18">
        <v>58</v>
      </c>
      <c r="M32" s="21" t="s">
        <v>46</v>
      </c>
      <c r="N32" s="18" t="s">
        <v>89</v>
      </c>
      <c r="O32" s="18" t="s">
        <v>90</v>
      </c>
      <c r="P32" s="29">
        <v>0.6</v>
      </c>
      <c r="Q32" s="29">
        <v>0.8</v>
      </c>
      <c r="R32" s="29">
        <v>0.2</v>
      </c>
      <c r="S32" t="s">
        <v>49</v>
      </c>
      <c r="T32" t="s">
        <v>50</v>
      </c>
      <c r="U32" s="21">
        <v>329</v>
      </c>
      <c r="V32" s="18">
        <v>21</v>
      </c>
      <c r="W32" s="18">
        <v>3</v>
      </c>
      <c r="X32" s="18">
        <v>2018</v>
      </c>
      <c r="Y32" s="14">
        <v>0.3576388888888889</v>
      </c>
      <c r="AA32" s="18" t="s">
        <v>67</v>
      </c>
      <c r="AB32" s="18" t="s">
        <v>91</v>
      </c>
      <c r="AC32" s="23" t="s">
        <v>92</v>
      </c>
      <c r="AD32" s="15" t="s">
        <v>145</v>
      </c>
      <c r="AE32" s="17" t="s">
        <v>93</v>
      </c>
      <c r="AF32" s="24" t="s">
        <v>59</v>
      </c>
      <c r="AG32" s="17" t="s">
        <v>56</v>
      </c>
      <c r="AH32" s="18">
        <v>1</v>
      </c>
      <c r="AI32" s="18" t="s">
        <v>94</v>
      </c>
      <c r="AJ32">
        <v>157</v>
      </c>
      <c r="AK32">
        <f t="shared" si="0"/>
        <v>942</v>
      </c>
    </row>
    <row r="33" spans="1:37" x14ac:dyDescent="0.25">
      <c r="A33">
        <v>2</v>
      </c>
      <c r="B33" s="18" t="s">
        <v>39</v>
      </c>
      <c r="C33" s="18" t="s">
        <v>40</v>
      </c>
      <c r="D33" t="s">
        <v>41</v>
      </c>
      <c r="E33" s="18" t="s">
        <v>85</v>
      </c>
      <c r="F33" t="s">
        <v>86</v>
      </c>
      <c r="G33" s="12">
        <v>43135</v>
      </c>
      <c r="H33" s="12">
        <v>43292</v>
      </c>
      <c r="J33" t="s">
        <v>87</v>
      </c>
      <c r="K33" t="s">
        <v>88</v>
      </c>
      <c r="L33" s="18">
        <v>58</v>
      </c>
      <c r="M33" s="21" t="s">
        <v>46</v>
      </c>
      <c r="N33" s="18" t="s">
        <v>89</v>
      </c>
      <c r="O33" s="18" t="s">
        <v>90</v>
      </c>
      <c r="P33" s="29">
        <v>0.6</v>
      </c>
      <c r="Q33" s="29">
        <v>0.8</v>
      </c>
      <c r="R33" s="29">
        <v>0.2</v>
      </c>
      <c r="S33" t="s">
        <v>49</v>
      </c>
      <c r="T33" t="s">
        <v>50</v>
      </c>
      <c r="U33" s="21">
        <v>334</v>
      </c>
      <c r="V33" s="18">
        <v>22</v>
      </c>
      <c r="W33" s="18">
        <v>3</v>
      </c>
      <c r="X33" s="18">
        <v>2018</v>
      </c>
      <c r="Y33" s="14">
        <v>0.3125</v>
      </c>
      <c r="AA33" s="18" t="s">
        <v>67</v>
      </c>
      <c r="AB33" s="18" t="s">
        <v>91</v>
      </c>
      <c r="AC33" s="23" t="s">
        <v>92</v>
      </c>
      <c r="AD33" s="15" t="s">
        <v>145</v>
      </c>
      <c r="AE33" s="17" t="s">
        <v>93</v>
      </c>
      <c r="AF33" s="24" t="s">
        <v>59</v>
      </c>
      <c r="AG33" s="17" t="s">
        <v>56</v>
      </c>
      <c r="AH33" s="18">
        <v>1</v>
      </c>
      <c r="AI33" s="18" t="s">
        <v>94</v>
      </c>
      <c r="AJ33">
        <v>157</v>
      </c>
      <c r="AK33">
        <f t="shared" si="0"/>
        <v>942</v>
      </c>
    </row>
    <row r="34" spans="1:37" x14ac:dyDescent="0.25">
      <c r="A34">
        <v>2</v>
      </c>
      <c r="B34" s="18" t="s">
        <v>39</v>
      </c>
      <c r="C34" s="18" t="s">
        <v>40</v>
      </c>
      <c r="D34" t="s">
        <v>41</v>
      </c>
      <c r="E34" s="18" t="s">
        <v>85</v>
      </c>
      <c r="F34" s="18" t="s">
        <v>86</v>
      </c>
      <c r="G34" s="12">
        <v>43135</v>
      </c>
      <c r="H34" s="12">
        <v>43292</v>
      </c>
      <c r="J34" t="s">
        <v>101</v>
      </c>
      <c r="K34" t="s">
        <v>102</v>
      </c>
      <c r="L34" s="18">
        <v>58</v>
      </c>
      <c r="M34" s="21" t="s">
        <v>46</v>
      </c>
      <c r="N34" s="18" t="s">
        <v>89</v>
      </c>
      <c r="O34" s="18" t="s">
        <v>90</v>
      </c>
      <c r="P34" s="29">
        <v>0.6</v>
      </c>
      <c r="Q34" s="29">
        <v>0.8</v>
      </c>
      <c r="R34" s="29">
        <v>0.2</v>
      </c>
      <c r="S34" s="18" t="s">
        <v>49</v>
      </c>
      <c r="T34" t="s">
        <v>50</v>
      </c>
      <c r="U34" s="21">
        <v>1</v>
      </c>
      <c r="V34" s="18">
        <v>25</v>
      </c>
      <c r="W34" s="18">
        <v>3</v>
      </c>
      <c r="X34" s="18">
        <v>2018</v>
      </c>
      <c r="Y34" s="14">
        <v>0.45</v>
      </c>
      <c r="Z34" t="s">
        <v>103</v>
      </c>
      <c r="AA34" s="18" t="s">
        <v>67</v>
      </c>
      <c r="AB34" s="18" t="s">
        <v>91</v>
      </c>
      <c r="AC34" s="23" t="s">
        <v>92</v>
      </c>
      <c r="AD34" s="15" t="s">
        <v>145</v>
      </c>
      <c r="AE34" s="17" t="s">
        <v>93</v>
      </c>
      <c r="AF34" s="24" t="s">
        <v>59</v>
      </c>
      <c r="AG34" s="17" t="s">
        <v>56</v>
      </c>
      <c r="AH34" s="18">
        <v>1</v>
      </c>
      <c r="AI34" s="18" t="s">
        <v>57</v>
      </c>
      <c r="AJ34">
        <v>157</v>
      </c>
      <c r="AK34">
        <f t="shared" si="0"/>
        <v>942</v>
      </c>
    </row>
    <row r="35" spans="1:37" x14ac:dyDescent="0.25">
      <c r="A35">
        <v>2</v>
      </c>
      <c r="B35" s="18" t="s">
        <v>39</v>
      </c>
      <c r="C35" s="18" t="s">
        <v>40</v>
      </c>
      <c r="D35" t="s">
        <v>41</v>
      </c>
      <c r="E35" s="18" t="s">
        <v>85</v>
      </c>
      <c r="F35" s="18" t="s">
        <v>86</v>
      </c>
      <c r="G35" s="12">
        <v>43135</v>
      </c>
      <c r="H35" s="12">
        <v>43292</v>
      </c>
      <c r="J35" t="s">
        <v>101</v>
      </c>
      <c r="K35" t="s">
        <v>102</v>
      </c>
      <c r="L35" s="18">
        <v>58</v>
      </c>
      <c r="M35" s="21" t="s">
        <v>46</v>
      </c>
      <c r="N35" t="s">
        <v>89</v>
      </c>
      <c r="O35" s="18" t="s">
        <v>90</v>
      </c>
      <c r="P35" s="29">
        <v>0.6</v>
      </c>
      <c r="Q35" s="29">
        <v>0.8</v>
      </c>
      <c r="R35" s="29">
        <v>0.2</v>
      </c>
      <c r="S35" s="18" t="s">
        <v>49</v>
      </c>
      <c r="T35" t="s">
        <v>50</v>
      </c>
      <c r="U35" s="21">
        <v>5</v>
      </c>
      <c r="V35" s="18">
        <v>1</v>
      </c>
      <c r="W35" s="18">
        <v>4</v>
      </c>
      <c r="X35" s="18">
        <v>2018</v>
      </c>
      <c r="Y35" s="14">
        <v>0.66041666666666665</v>
      </c>
      <c r="AA35" s="18" t="s">
        <v>67</v>
      </c>
      <c r="AB35" s="18" t="s">
        <v>91</v>
      </c>
      <c r="AC35" s="23" t="s">
        <v>92</v>
      </c>
      <c r="AD35" s="15" t="s">
        <v>145</v>
      </c>
      <c r="AE35" s="17" t="s">
        <v>93</v>
      </c>
      <c r="AF35" s="24" t="s">
        <v>59</v>
      </c>
      <c r="AG35" s="17" t="s">
        <v>56</v>
      </c>
      <c r="AH35" s="18">
        <v>1</v>
      </c>
      <c r="AI35" s="18" t="s">
        <v>57</v>
      </c>
      <c r="AJ35">
        <v>157</v>
      </c>
      <c r="AK35">
        <f t="shared" si="0"/>
        <v>942</v>
      </c>
    </row>
    <row r="36" spans="1:37" x14ac:dyDescent="0.25">
      <c r="A36">
        <v>2</v>
      </c>
      <c r="B36" s="18" t="s">
        <v>39</v>
      </c>
      <c r="C36" s="18" t="s">
        <v>40</v>
      </c>
      <c r="D36" t="s">
        <v>41</v>
      </c>
      <c r="E36" s="18" t="s">
        <v>85</v>
      </c>
      <c r="F36" s="18" t="s">
        <v>86</v>
      </c>
      <c r="G36" s="12">
        <v>43135</v>
      </c>
      <c r="H36" s="12">
        <v>43292</v>
      </c>
      <c r="J36" t="s">
        <v>101</v>
      </c>
      <c r="K36" t="s">
        <v>102</v>
      </c>
      <c r="L36" s="18">
        <v>58</v>
      </c>
      <c r="M36" s="21" t="s">
        <v>46</v>
      </c>
      <c r="N36" t="s">
        <v>89</v>
      </c>
      <c r="O36" t="s">
        <v>90</v>
      </c>
      <c r="P36" s="29">
        <v>0.6</v>
      </c>
      <c r="Q36" s="29">
        <v>0.8</v>
      </c>
      <c r="R36" s="29">
        <v>0.2</v>
      </c>
      <c r="S36" s="18" t="s">
        <v>49</v>
      </c>
      <c r="T36" t="s">
        <v>50</v>
      </c>
      <c r="U36" s="21">
        <v>6</v>
      </c>
      <c r="V36" s="18">
        <v>1</v>
      </c>
      <c r="W36" s="18">
        <v>4</v>
      </c>
      <c r="X36" s="18">
        <v>2018</v>
      </c>
      <c r="Y36" s="14">
        <v>0.66666666666666663</v>
      </c>
      <c r="AA36" s="18" t="s">
        <v>67</v>
      </c>
      <c r="AB36" s="18" t="s">
        <v>91</v>
      </c>
      <c r="AC36" s="23" t="s">
        <v>92</v>
      </c>
      <c r="AD36" s="15" t="s">
        <v>145</v>
      </c>
      <c r="AE36" s="17" t="s">
        <v>93</v>
      </c>
      <c r="AF36" s="24" t="s">
        <v>104</v>
      </c>
      <c r="AG36" s="17" t="s">
        <v>56</v>
      </c>
      <c r="AH36" s="18">
        <v>2</v>
      </c>
      <c r="AI36" s="18" t="s">
        <v>94</v>
      </c>
      <c r="AJ36">
        <v>157</v>
      </c>
      <c r="AK36">
        <f t="shared" si="0"/>
        <v>942</v>
      </c>
    </row>
    <row r="37" spans="1:37" x14ac:dyDescent="0.25">
      <c r="A37">
        <v>2</v>
      </c>
      <c r="B37" s="18" t="s">
        <v>39</v>
      </c>
      <c r="C37" s="18" t="s">
        <v>40</v>
      </c>
      <c r="D37" t="s">
        <v>41</v>
      </c>
      <c r="E37" s="18" t="s">
        <v>85</v>
      </c>
      <c r="F37" s="18" t="s">
        <v>86</v>
      </c>
      <c r="G37" s="12">
        <v>43135</v>
      </c>
      <c r="H37" s="12">
        <v>43292</v>
      </c>
      <c r="J37" t="s">
        <v>101</v>
      </c>
      <c r="K37" t="s">
        <v>102</v>
      </c>
      <c r="L37" s="18">
        <v>58</v>
      </c>
      <c r="M37" s="21" t="s">
        <v>46</v>
      </c>
      <c r="N37" t="s">
        <v>89</v>
      </c>
      <c r="O37" t="s">
        <v>90</v>
      </c>
      <c r="P37" s="29">
        <v>0.6</v>
      </c>
      <c r="Q37" s="29">
        <v>0.8</v>
      </c>
      <c r="R37" s="29">
        <v>0.2</v>
      </c>
      <c r="S37" s="18" t="s">
        <v>49</v>
      </c>
      <c r="T37" t="s">
        <v>50</v>
      </c>
      <c r="U37" s="21">
        <v>7</v>
      </c>
      <c r="V37" s="18">
        <v>2</v>
      </c>
      <c r="W37" s="18">
        <v>4</v>
      </c>
      <c r="X37" s="18">
        <v>2018</v>
      </c>
      <c r="Y37" s="14">
        <v>0.13333333333333333</v>
      </c>
      <c r="AA37" s="18" t="s">
        <v>105</v>
      </c>
      <c r="AB37" s="18" t="s">
        <v>106</v>
      </c>
      <c r="AC37" s="23" t="s">
        <v>107</v>
      </c>
      <c r="AD37" s="15" t="s">
        <v>147</v>
      </c>
      <c r="AE37" s="17" t="s">
        <v>108</v>
      </c>
      <c r="AF37" s="24" t="s">
        <v>59</v>
      </c>
      <c r="AG37" s="17" t="s">
        <v>56</v>
      </c>
      <c r="AH37" s="18">
        <v>1</v>
      </c>
      <c r="AI37" s="18" t="s">
        <v>57</v>
      </c>
      <c r="AJ37">
        <v>157</v>
      </c>
      <c r="AK37">
        <f t="shared" si="0"/>
        <v>942</v>
      </c>
    </row>
    <row r="38" spans="1:37" x14ac:dyDescent="0.25">
      <c r="A38">
        <v>2</v>
      </c>
      <c r="B38" s="18" t="s">
        <v>39</v>
      </c>
      <c r="C38" s="18" t="s">
        <v>40</v>
      </c>
      <c r="D38" t="s">
        <v>41</v>
      </c>
      <c r="E38" s="18" t="s">
        <v>85</v>
      </c>
      <c r="F38" s="18" t="s">
        <v>86</v>
      </c>
      <c r="G38" s="12">
        <v>43135</v>
      </c>
      <c r="H38" s="12">
        <v>43292</v>
      </c>
      <c r="J38" t="s">
        <v>101</v>
      </c>
      <c r="K38" t="s">
        <v>102</v>
      </c>
      <c r="L38" s="18">
        <v>58</v>
      </c>
      <c r="M38" s="21" t="s">
        <v>46</v>
      </c>
      <c r="N38" t="s">
        <v>89</v>
      </c>
      <c r="O38" t="s">
        <v>90</v>
      </c>
      <c r="P38" s="29">
        <v>0.6</v>
      </c>
      <c r="Q38" s="29">
        <v>0.8</v>
      </c>
      <c r="R38" s="29">
        <v>0.2</v>
      </c>
      <c r="S38" s="18" t="s">
        <v>49</v>
      </c>
      <c r="T38" t="s">
        <v>50</v>
      </c>
      <c r="U38" s="21">
        <v>10</v>
      </c>
      <c r="V38" s="18">
        <v>2</v>
      </c>
      <c r="W38" s="18">
        <v>4</v>
      </c>
      <c r="X38" s="18">
        <v>2018</v>
      </c>
      <c r="Y38" s="14">
        <v>0.61249999999999993</v>
      </c>
      <c r="AA38" s="18" t="s">
        <v>67</v>
      </c>
      <c r="AB38" s="18" t="s">
        <v>91</v>
      </c>
      <c r="AC38" s="23" t="s">
        <v>92</v>
      </c>
      <c r="AD38" s="15" t="s">
        <v>145</v>
      </c>
      <c r="AE38" s="17" t="s">
        <v>93</v>
      </c>
      <c r="AF38" s="16" t="s">
        <v>59</v>
      </c>
      <c r="AG38" s="17" t="s">
        <v>56</v>
      </c>
      <c r="AH38" s="18">
        <v>1</v>
      </c>
      <c r="AI38" s="18" t="s">
        <v>94</v>
      </c>
      <c r="AJ38">
        <v>157</v>
      </c>
      <c r="AK38">
        <f t="shared" si="0"/>
        <v>942</v>
      </c>
    </row>
    <row r="39" spans="1:37" x14ac:dyDescent="0.25">
      <c r="A39">
        <v>2</v>
      </c>
      <c r="B39" s="18" t="s">
        <v>39</v>
      </c>
      <c r="C39" s="18" t="s">
        <v>40</v>
      </c>
      <c r="D39" t="s">
        <v>41</v>
      </c>
      <c r="E39" s="18" t="s">
        <v>85</v>
      </c>
      <c r="F39" s="18" t="s">
        <v>86</v>
      </c>
      <c r="G39" s="12">
        <v>43135</v>
      </c>
      <c r="H39" s="12">
        <v>43292</v>
      </c>
      <c r="J39" t="s">
        <v>101</v>
      </c>
      <c r="K39" t="s">
        <v>102</v>
      </c>
      <c r="L39" s="18">
        <v>58</v>
      </c>
      <c r="M39" s="21" t="s">
        <v>46</v>
      </c>
      <c r="N39" t="s">
        <v>89</v>
      </c>
      <c r="O39" t="s">
        <v>90</v>
      </c>
      <c r="P39" s="29">
        <v>0.6</v>
      </c>
      <c r="Q39" s="29">
        <v>0.8</v>
      </c>
      <c r="R39" s="29">
        <v>0.2</v>
      </c>
      <c r="S39" s="18" t="s">
        <v>49</v>
      </c>
      <c r="T39" t="s">
        <v>50</v>
      </c>
      <c r="U39" s="21">
        <v>16</v>
      </c>
      <c r="V39" s="18">
        <v>13</v>
      </c>
      <c r="W39" s="18">
        <v>4</v>
      </c>
      <c r="X39" s="18">
        <v>2018</v>
      </c>
      <c r="Y39" s="14">
        <v>0.38472222222222219</v>
      </c>
      <c r="AA39" s="18" t="s">
        <v>67</v>
      </c>
      <c r="AB39" s="18" t="s">
        <v>91</v>
      </c>
      <c r="AC39" s="23" t="s">
        <v>92</v>
      </c>
      <c r="AD39" s="15" t="s">
        <v>145</v>
      </c>
      <c r="AE39" s="17" t="s">
        <v>93</v>
      </c>
      <c r="AF39" s="16" t="s">
        <v>59</v>
      </c>
      <c r="AG39" s="17" t="s">
        <v>56</v>
      </c>
      <c r="AH39" s="18">
        <v>1</v>
      </c>
      <c r="AI39" s="18" t="s">
        <v>57</v>
      </c>
      <c r="AJ39">
        <v>157</v>
      </c>
      <c r="AK39">
        <f t="shared" si="0"/>
        <v>942</v>
      </c>
    </row>
    <row r="40" spans="1:37" x14ac:dyDescent="0.25">
      <c r="A40">
        <v>2</v>
      </c>
      <c r="B40" s="18" t="s">
        <v>39</v>
      </c>
      <c r="C40" s="18" t="s">
        <v>40</v>
      </c>
      <c r="D40" t="s">
        <v>41</v>
      </c>
      <c r="E40" s="18" t="s">
        <v>85</v>
      </c>
      <c r="F40" s="18" t="s">
        <v>86</v>
      </c>
      <c r="G40" s="12">
        <v>43135</v>
      </c>
      <c r="H40" s="12">
        <v>43292</v>
      </c>
      <c r="J40" t="s">
        <v>101</v>
      </c>
      <c r="K40" t="s">
        <v>102</v>
      </c>
      <c r="L40" s="18">
        <v>58</v>
      </c>
      <c r="M40" s="21" t="s">
        <v>46</v>
      </c>
      <c r="N40" t="s">
        <v>89</v>
      </c>
      <c r="O40" t="s">
        <v>90</v>
      </c>
      <c r="P40" s="29">
        <v>0.6</v>
      </c>
      <c r="Q40" s="29">
        <v>0.8</v>
      </c>
      <c r="R40" s="29">
        <v>0.2</v>
      </c>
      <c r="S40" s="18" t="s">
        <v>49</v>
      </c>
      <c r="T40" t="s">
        <v>50</v>
      </c>
      <c r="U40" s="21">
        <v>23</v>
      </c>
      <c r="V40" s="18">
        <v>10</v>
      </c>
      <c r="W40" s="18">
        <v>5</v>
      </c>
      <c r="X40" s="18">
        <v>2018</v>
      </c>
      <c r="Y40" s="14">
        <v>0.36805555555555558</v>
      </c>
      <c r="AA40" s="18" t="s">
        <v>61</v>
      </c>
      <c r="AB40" s="18" t="s">
        <v>98</v>
      </c>
      <c r="AC40" s="15" t="s">
        <v>109</v>
      </c>
      <c r="AD40" s="15" t="s">
        <v>148</v>
      </c>
      <c r="AE40" s="17" t="s">
        <v>109</v>
      </c>
      <c r="AF40" s="17" t="s">
        <v>58</v>
      </c>
      <c r="AG40" s="17" t="s">
        <v>56</v>
      </c>
      <c r="AH40" s="18">
        <v>1</v>
      </c>
      <c r="AI40" s="18" t="s">
        <v>57</v>
      </c>
      <c r="AJ40">
        <v>157</v>
      </c>
      <c r="AK40">
        <f t="shared" si="0"/>
        <v>942</v>
      </c>
    </row>
    <row r="41" spans="1:37" x14ac:dyDescent="0.25">
      <c r="A41">
        <v>2</v>
      </c>
      <c r="B41" s="18" t="s">
        <v>39</v>
      </c>
      <c r="C41" s="18" t="s">
        <v>40</v>
      </c>
      <c r="D41" t="s">
        <v>41</v>
      </c>
      <c r="E41" s="18" t="s">
        <v>110</v>
      </c>
      <c r="F41" s="18" t="s">
        <v>86</v>
      </c>
      <c r="G41" s="12">
        <v>43135</v>
      </c>
      <c r="H41" s="12">
        <v>43292</v>
      </c>
      <c r="J41" t="s">
        <v>101</v>
      </c>
      <c r="K41" t="s">
        <v>102</v>
      </c>
      <c r="L41" s="18">
        <v>59</v>
      </c>
      <c r="M41" s="21" t="s">
        <v>46</v>
      </c>
      <c r="N41" t="s">
        <v>89</v>
      </c>
      <c r="O41" t="s">
        <v>90</v>
      </c>
      <c r="P41" s="29">
        <v>0.6</v>
      </c>
      <c r="Q41" s="29">
        <v>0.8</v>
      </c>
      <c r="R41" s="29">
        <v>0.2</v>
      </c>
      <c r="S41" s="18" t="s">
        <v>49</v>
      </c>
      <c r="T41" t="s">
        <v>50</v>
      </c>
      <c r="U41" s="21">
        <v>46</v>
      </c>
      <c r="V41" s="18">
        <v>16</v>
      </c>
      <c r="W41" s="18">
        <v>6</v>
      </c>
      <c r="X41" s="18">
        <v>2018</v>
      </c>
      <c r="Y41" s="14">
        <v>0.37361111111111112</v>
      </c>
      <c r="AA41" s="18" t="s">
        <v>67</v>
      </c>
      <c r="AB41" s="18" t="s">
        <v>91</v>
      </c>
      <c r="AC41" s="15" t="s">
        <v>92</v>
      </c>
      <c r="AD41" s="15" t="s">
        <v>145</v>
      </c>
      <c r="AE41" s="17" t="s">
        <v>93</v>
      </c>
      <c r="AF41" s="17" t="s">
        <v>59</v>
      </c>
      <c r="AG41" s="17" t="s">
        <v>56</v>
      </c>
      <c r="AH41" s="18">
        <v>1</v>
      </c>
      <c r="AI41" s="18" t="s">
        <v>57</v>
      </c>
      <c r="AJ41">
        <v>157</v>
      </c>
      <c r="AK41">
        <f t="shared" si="0"/>
        <v>942</v>
      </c>
    </row>
    <row r="42" spans="1:37" x14ac:dyDescent="0.25">
      <c r="A42">
        <v>2</v>
      </c>
      <c r="B42" s="18" t="s">
        <v>39</v>
      </c>
      <c r="C42" s="18" t="s">
        <v>40</v>
      </c>
      <c r="D42" t="s">
        <v>41</v>
      </c>
      <c r="E42" s="18" t="s">
        <v>110</v>
      </c>
      <c r="F42" s="18" t="s">
        <v>86</v>
      </c>
      <c r="G42" s="12">
        <v>43135</v>
      </c>
      <c r="H42" s="12">
        <v>43292</v>
      </c>
      <c r="J42" t="s">
        <v>101</v>
      </c>
      <c r="K42" t="s">
        <v>102</v>
      </c>
      <c r="L42" s="18">
        <v>59</v>
      </c>
      <c r="M42" s="21" t="s">
        <v>46</v>
      </c>
      <c r="N42" t="s">
        <v>89</v>
      </c>
      <c r="O42" t="s">
        <v>90</v>
      </c>
      <c r="P42" s="29">
        <v>0.6</v>
      </c>
      <c r="Q42" s="29">
        <v>0.8</v>
      </c>
      <c r="R42" s="29">
        <v>0.2</v>
      </c>
      <c r="S42" s="18" t="s">
        <v>49</v>
      </c>
      <c r="T42" t="s">
        <v>50</v>
      </c>
      <c r="U42" s="21">
        <v>17</v>
      </c>
      <c r="V42" s="18">
        <v>18</v>
      </c>
      <c r="W42" s="18">
        <v>6</v>
      </c>
      <c r="X42" s="18">
        <v>2018</v>
      </c>
      <c r="Y42" s="14">
        <v>0.32291666666666669</v>
      </c>
      <c r="AA42" s="18" t="s">
        <v>67</v>
      </c>
      <c r="AB42" s="18" t="s">
        <v>91</v>
      </c>
      <c r="AC42" s="15" t="s">
        <v>92</v>
      </c>
      <c r="AD42" s="15" t="s">
        <v>145</v>
      </c>
      <c r="AE42" s="17" t="s">
        <v>93</v>
      </c>
      <c r="AF42" s="17" t="s">
        <v>59</v>
      </c>
      <c r="AG42" s="17" t="s">
        <v>56</v>
      </c>
      <c r="AH42" s="18">
        <v>1</v>
      </c>
      <c r="AI42" s="18" t="s">
        <v>57</v>
      </c>
      <c r="AJ42">
        <v>157</v>
      </c>
      <c r="AK42">
        <f t="shared" si="0"/>
        <v>942</v>
      </c>
    </row>
    <row r="43" spans="1:37" x14ac:dyDescent="0.25">
      <c r="A43">
        <v>2</v>
      </c>
      <c r="B43" s="18" t="s">
        <v>39</v>
      </c>
      <c r="C43" s="18" t="s">
        <v>40</v>
      </c>
      <c r="D43" t="s">
        <v>41</v>
      </c>
      <c r="E43" s="18" t="s">
        <v>111</v>
      </c>
      <c r="F43" s="18" t="s">
        <v>86</v>
      </c>
      <c r="G43" s="12">
        <v>43135</v>
      </c>
      <c r="H43" s="12">
        <v>43292</v>
      </c>
      <c r="J43" t="s">
        <v>101</v>
      </c>
      <c r="K43" t="s">
        <v>102</v>
      </c>
      <c r="L43" s="18">
        <v>60</v>
      </c>
      <c r="M43" s="21" t="s">
        <v>46</v>
      </c>
      <c r="N43" t="s">
        <v>89</v>
      </c>
      <c r="O43" t="s">
        <v>90</v>
      </c>
      <c r="P43" s="29">
        <v>0.6</v>
      </c>
      <c r="Q43" s="29">
        <v>0.8</v>
      </c>
      <c r="R43" s="29">
        <v>0.2</v>
      </c>
      <c r="S43" s="18" t="s">
        <v>49</v>
      </c>
      <c r="T43" t="s">
        <v>50</v>
      </c>
      <c r="U43" s="21">
        <v>26</v>
      </c>
      <c r="V43" s="18">
        <v>23</v>
      </c>
      <c r="W43" s="18">
        <v>6</v>
      </c>
      <c r="X43" s="18">
        <v>2018</v>
      </c>
      <c r="Y43" s="14">
        <v>0.34583333333333338</v>
      </c>
      <c r="AA43" s="18" t="s">
        <v>67</v>
      </c>
      <c r="AB43" s="18" t="s">
        <v>91</v>
      </c>
      <c r="AC43" s="15" t="s">
        <v>92</v>
      </c>
      <c r="AD43" s="15" t="s">
        <v>145</v>
      </c>
      <c r="AE43" s="17" t="s">
        <v>93</v>
      </c>
      <c r="AF43" s="17" t="s">
        <v>59</v>
      </c>
      <c r="AG43" s="17" t="s">
        <v>56</v>
      </c>
      <c r="AH43" s="18">
        <v>1</v>
      </c>
      <c r="AI43" s="18" t="s">
        <v>57</v>
      </c>
      <c r="AJ43">
        <v>157</v>
      </c>
      <c r="AK43">
        <f t="shared" si="0"/>
        <v>942</v>
      </c>
    </row>
    <row r="44" spans="1:37" x14ac:dyDescent="0.25">
      <c r="A44">
        <v>2</v>
      </c>
      <c r="B44" s="18" t="s">
        <v>39</v>
      </c>
      <c r="C44" s="18" t="s">
        <v>40</v>
      </c>
      <c r="D44" t="s">
        <v>41</v>
      </c>
      <c r="E44" s="18" t="s">
        <v>112</v>
      </c>
      <c r="F44" s="18" t="s">
        <v>86</v>
      </c>
      <c r="G44" s="12">
        <v>43135</v>
      </c>
      <c r="H44" s="12">
        <v>43292</v>
      </c>
      <c r="J44" t="s">
        <v>101</v>
      </c>
      <c r="K44" t="s">
        <v>102</v>
      </c>
      <c r="L44" s="18">
        <v>61</v>
      </c>
      <c r="M44" s="21" t="s">
        <v>46</v>
      </c>
      <c r="N44" t="s">
        <v>89</v>
      </c>
      <c r="O44" t="s">
        <v>90</v>
      </c>
      <c r="P44" s="29">
        <v>0.6</v>
      </c>
      <c r="Q44" s="29">
        <v>0.8</v>
      </c>
      <c r="R44" s="29">
        <v>0.2</v>
      </c>
      <c r="S44" s="18" t="s">
        <v>49</v>
      </c>
      <c r="T44" t="s">
        <v>50</v>
      </c>
      <c r="U44" s="21">
        <v>33</v>
      </c>
      <c r="V44" s="18">
        <v>26</v>
      </c>
      <c r="W44" s="18">
        <v>6</v>
      </c>
      <c r="X44" s="18">
        <v>2018</v>
      </c>
      <c r="Y44" s="14">
        <v>0.45</v>
      </c>
      <c r="AA44" s="18" t="s">
        <v>67</v>
      </c>
      <c r="AB44" s="18" t="s">
        <v>91</v>
      </c>
      <c r="AC44" s="15" t="s">
        <v>92</v>
      </c>
      <c r="AD44" s="15" t="s">
        <v>145</v>
      </c>
      <c r="AE44" s="17" t="s">
        <v>93</v>
      </c>
      <c r="AF44" s="17" t="s">
        <v>59</v>
      </c>
      <c r="AG44" s="17" t="s">
        <v>56</v>
      </c>
      <c r="AH44" s="18">
        <v>1</v>
      </c>
      <c r="AI44" s="18" t="s">
        <v>57</v>
      </c>
      <c r="AJ44">
        <v>157</v>
      </c>
      <c r="AK44">
        <f t="shared" si="0"/>
        <v>942</v>
      </c>
    </row>
    <row r="45" spans="1:37" x14ac:dyDescent="0.25">
      <c r="A45">
        <v>2</v>
      </c>
      <c r="B45" s="18" t="s">
        <v>39</v>
      </c>
      <c r="C45" s="18" t="s">
        <v>40</v>
      </c>
      <c r="D45" t="s">
        <v>41</v>
      </c>
      <c r="E45" s="18" t="s">
        <v>113</v>
      </c>
      <c r="F45" s="18" t="s">
        <v>86</v>
      </c>
      <c r="G45" s="12">
        <v>43135</v>
      </c>
      <c r="H45" s="12">
        <v>43292</v>
      </c>
      <c r="J45" t="s">
        <v>101</v>
      </c>
      <c r="K45" t="s">
        <v>102</v>
      </c>
      <c r="L45" s="18">
        <v>62</v>
      </c>
      <c r="M45" s="21" t="s">
        <v>46</v>
      </c>
      <c r="N45" t="s">
        <v>89</v>
      </c>
      <c r="O45" t="s">
        <v>90</v>
      </c>
      <c r="P45" s="29">
        <v>0.6</v>
      </c>
      <c r="Q45" s="29">
        <v>0.8</v>
      </c>
      <c r="R45" s="29">
        <v>0.2</v>
      </c>
      <c r="S45" s="18" t="s">
        <v>49</v>
      </c>
      <c r="T45" t="s">
        <v>50</v>
      </c>
      <c r="U45" s="21">
        <v>46</v>
      </c>
      <c r="V45" s="18">
        <v>8</v>
      </c>
      <c r="W45" s="18">
        <v>7</v>
      </c>
      <c r="X45" s="18">
        <v>2018</v>
      </c>
      <c r="Y45" s="14">
        <v>0.47500000000000003</v>
      </c>
      <c r="AA45" s="18" t="s">
        <v>67</v>
      </c>
      <c r="AB45" s="18" t="s">
        <v>91</v>
      </c>
      <c r="AC45" s="15" t="s">
        <v>92</v>
      </c>
      <c r="AD45" s="15" t="s">
        <v>145</v>
      </c>
      <c r="AE45" s="17" t="s">
        <v>93</v>
      </c>
      <c r="AF45" s="17" t="s">
        <v>59</v>
      </c>
      <c r="AG45" s="17" t="s">
        <v>56</v>
      </c>
      <c r="AH45" s="18">
        <v>1</v>
      </c>
      <c r="AI45" s="18" t="s">
        <v>57</v>
      </c>
      <c r="AJ45">
        <v>157</v>
      </c>
      <c r="AK45">
        <f t="shared" si="0"/>
        <v>942</v>
      </c>
    </row>
    <row r="46" spans="1:37" x14ac:dyDescent="0.25">
      <c r="A46">
        <v>3</v>
      </c>
      <c r="B46" s="18" t="s">
        <v>39</v>
      </c>
      <c r="C46" s="18" t="s">
        <v>40</v>
      </c>
      <c r="D46" t="s">
        <v>41</v>
      </c>
      <c r="E46" s="18" t="s">
        <v>114</v>
      </c>
      <c r="F46" s="18" t="s">
        <v>42</v>
      </c>
      <c r="G46" s="12">
        <v>43135</v>
      </c>
      <c r="H46" s="12">
        <v>43292</v>
      </c>
      <c r="J46" t="s">
        <v>115</v>
      </c>
      <c r="K46" t="s">
        <v>116</v>
      </c>
      <c r="L46" s="18">
        <v>58</v>
      </c>
      <c r="M46" s="21" t="s">
        <v>46</v>
      </c>
      <c r="N46" s="18" t="s">
        <v>89</v>
      </c>
      <c r="O46" s="18" t="s">
        <v>117</v>
      </c>
      <c r="P46" s="29">
        <v>0.3</v>
      </c>
      <c r="Q46" s="29">
        <v>0.6</v>
      </c>
      <c r="R46" s="29">
        <v>0.7</v>
      </c>
      <c r="S46" t="s">
        <v>49</v>
      </c>
      <c r="T46" t="s">
        <v>50</v>
      </c>
      <c r="U46" s="21">
        <v>24</v>
      </c>
      <c r="V46" s="18">
        <v>3</v>
      </c>
      <c r="W46" s="18">
        <v>3</v>
      </c>
      <c r="X46" s="18">
        <v>2018</v>
      </c>
      <c r="Y46" s="14">
        <v>0.42291666666666666</v>
      </c>
      <c r="AA46" s="18" t="s">
        <v>61</v>
      </c>
      <c r="AB46" s="18" t="s">
        <v>98</v>
      </c>
      <c r="AC46" s="23" t="s">
        <v>109</v>
      </c>
      <c r="AD46" s="23" t="s">
        <v>148</v>
      </c>
      <c r="AE46" s="17" t="s">
        <v>109</v>
      </c>
      <c r="AF46" s="24" t="s">
        <v>59</v>
      </c>
      <c r="AG46" s="17" t="s">
        <v>56</v>
      </c>
      <c r="AH46" s="18">
        <v>1</v>
      </c>
      <c r="AI46" s="18" t="s">
        <v>57</v>
      </c>
      <c r="AJ46">
        <v>157</v>
      </c>
      <c r="AK46">
        <f t="shared" si="0"/>
        <v>942</v>
      </c>
    </row>
    <row r="47" spans="1:37" x14ac:dyDescent="0.25">
      <c r="A47">
        <v>3</v>
      </c>
      <c r="B47" s="18" t="s">
        <v>39</v>
      </c>
      <c r="C47" s="18" t="s">
        <v>40</v>
      </c>
      <c r="D47" t="s">
        <v>41</v>
      </c>
      <c r="E47" s="18" t="s">
        <v>114</v>
      </c>
      <c r="F47" s="18" t="s">
        <v>42</v>
      </c>
      <c r="G47" s="12">
        <v>43135</v>
      </c>
      <c r="H47" s="12">
        <v>43292</v>
      </c>
      <c r="J47" t="s">
        <v>118</v>
      </c>
      <c r="K47" t="s">
        <v>119</v>
      </c>
      <c r="L47" s="18">
        <v>58</v>
      </c>
      <c r="M47" s="21" t="s">
        <v>46</v>
      </c>
      <c r="N47" t="s">
        <v>89</v>
      </c>
      <c r="O47" t="s">
        <v>117</v>
      </c>
      <c r="P47" s="29">
        <v>0.3</v>
      </c>
      <c r="Q47" s="29">
        <v>0.6</v>
      </c>
      <c r="R47" s="29">
        <v>0.7</v>
      </c>
      <c r="S47" s="18" t="s">
        <v>49</v>
      </c>
      <c r="T47" t="s">
        <v>50</v>
      </c>
      <c r="U47" s="21">
        <v>1</v>
      </c>
      <c r="V47" s="18">
        <v>4</v>
      </c>
      <c r="W47" s="18">
        <v>4</v>
      </c>
      <c r="X47" s="18">
        <v>2018</v>
      </c>
      <c r="Y47" s="14">
        <v>6.0416666666666667E-2</v>
      </c>
      <c r="AA47" s="18" t="s">
        <v>61</v>
      </c>
      <c r="AB47" s="18" t="s">
        <v>98</v>
      </c>
      <c r="AC47" s="23" t="s">
        <v>99</v>
      </c>
      <c r="AD47" s="23" t="s">
        <v>146</v>
      </c>
      <c r="AE47" s="17" t="s">
        <v>100</v>
      </c>
      <c r="AF47" s="16" t="s">
        <v>59</v>
      </c>
      <c r="AG47" s="17" t="s">
        <v>56</v>
      </c>
      <c r="AH47" s="18">
        <v>1</v>
      </c>
      <c r="AI47" s="18" t="s">
        <v>57</v>
      </c>
      <c r="AJ47">
        <v>157</v>
      </c>
      <c r="AK47">
        <f t="shared" si="0"/>
        <v>942</v>
      </c>
    </row>
    <row r="48" spans="1:37" x14ac:dyDescent="0.25">
      <c r="A48">
        <v>3</v>
      </c>
      <c r="B48" s="18" t="s">
        <v>39</v>
      </c>
      <c r="C48" s="18" t="s">
        <v>40</v>
      </c>
      <c r="D48" t="s">
        <v>41</v>
      </c>
      <c r="E48" s="18" t="s">
        <v>114</v>
      </c>
      <c r="F48" s="18" t="s">
        <v>42</v>
      </c>
      <c r="G48" s="12">
        <v>43135</v>
      </c>
      <c r="H48" s="12">
        <v>43292</v>
      </c>
      <c r="J48" t="s">
        <v>118</v>
      </c>
      <c r="K48" t="s">
        <v>119</v>
      </c>
      <c r="L48" s="18">
        <v>58</v>
      </c>
      <c r="M48" s="21" t="s">
        <v>46</v>
      </c>
      <c r="N48" t="s">
        <v>89</v>
      </c>
      <c r="O48" t="s">
        <v>117</v>
      </c>
      <c r="P48" s="29">
        <v>0.3</v>
      </c>
      <c r="Q48" s="29">
        <v>0.6</v>
      </c>
      <c r="R48" s="29">
        <v>0.7</v>
      </c>
      <c r="S48" s="18" t="s">
        <v>49</v>
      </c>
      <c r="T48" t="s">
        <v>50</v>
      </c>
      <c r="U48" s="21">
        <v>2</v>
      </c>
      <c r="V48" s="18">
        <v>27</v>
      </c>
      <c r="W48" s="18">
        <v>4</v>
      </c>
      <c r="X48" s="18">
        <v>2018</v>
      </c>
      <c r="Y48" s="14">
        <v>0.74236111111111114</v>
      </c>
      <c r="AA48" s="18" t="s">
        <v>61</v>
      </c>
      <c r="AB48" s="18" t="s">
        <v>98</v>
      </c>
      <c r="AC48" s="23" t="s">
        <v>109</v>
      </c>
      <c r="AD48" s="23" t="s">
        <v>148</v>
      </c>
      <c r="AE48" s="17" t="s">
        <v>109</v>
      </c>
      <c r="AF48" s="17" t="s">
        <v>59</v>
      </c>
      <c r="AG48" s="17" t="s">
        <v>56</v>
      </c>
      <c r="AH48" s="18">
        <v>1</v>
      </c>
      <c r="AI48" s="18" t="s">
        <v>57</v>
      </c>
      <c r="AJ48">
        <v>157</v>
      </c>
      <c r="AK48">
        <f t="shared" si="0"/>
        <v>942</v>
      </c>
    </row>
    <row r="49" spans="1:37" x14ac:dyDescent="0.25">
      <c r="A49">
        <v>3</v>
      </c>
      <c r="B49" s="18" t="s">
        <v>39</v>
      </c>
      <c r="C49" s="18" t="s">
        <v>40</v>
      </c>
      <c r="D49" t="s">
        <v>41</v>
      </c>
      <c r="E49" s="18" t="s">
        <v>114</v>
      </c>
      <c r="F49" s="18" t="s">
        <v>42</v>
      </c>
      <c r="G49" s="12">
        <v>43135</v>
      </c>
      <c r="H49" s="12">
        <v>43292</v>
      </c>
      <c r="J49" t="s">
        <v>118</v>
      </c>
      <c r="K49" t="s">
        <v>119</v>
      </c>
      <c r="L49" s="18">
        <v>58</v>
      </c>
      <c r="M49" s="21" t="s">
        <v>46</v>
      </c>
      <c r="N49" t="s">
        <v>89</v>
      </c>
      <c r="O49" t="s">
        <v>117</v>
      </c>
      <c r="P49" s="29">
        <v>0.3</v>
      </c>
      <c r="Q49" s="29">
        <v>0.6</v>
      </c>
      <c r="R49" s="29">
        <v>0.7</v>
      </c>
      <c r="S49" s="18" t="s">
        <v>49</v>
      </c>
      <c r="T49" t="s">
        <v>50</v>
      </c>
      <c r="U49" s="21">
        <v>3</v>
      </c>
      <c r="V49" s="18">
        <v>22</v>
      </c>
      <c r="W49" s="18">
        <v>5</v>
      </c>
      <c r="X49" s="18">
        <v>2018</v>
      </c>
      <c r="Y49" s="14">
        <v>0.34861111111111115</v>
      </c>
      <c r="AA49" s="18" t="s">
        <v>61</v>
      </c>
      <c r="AB49" s="18" t="s">
        <v>120</v>
      </c>
      <c r="AC49" s="23" t="s">
        <v>121</v>
      </c>
      <c r="AD49" s="23" t="s">
        <v>149</v>
      </c>
      <c r="AE49" s="17" t="s">
        <v>122</v>
      </c>
      <c r="AF49" s="17" t="s">
        <v>58</v>
      </c>
      <c r="AG49" s="17" t="s">
        <v>56</v>
      </c>
      <c r="AH49" s="18">
        <v>1</v>
      </c>
      <c r="AI49" s="18" t="s">
        <v>57</v>
      </c>
      <c r="AJ49">
        <v>157</v>
      </c>
      <c r="AK49">
        <f t="shared" si="0"/>
        <v>942</v>
      </c>
    </row>
    <row r="50" spans="1:37" x14ac:dyDescent="0.25">
      <c r="A50">
        <v>3</v>
      </c>
      <c r="B50" s="18" t="s">
        <v>39</v>
      </c>
      <c r="C50" s="18" t="s">
        <v>40</v>
      </c>
      <c r="D50" t="s">
        <v>41</v>
      </c>
      <c r="E50" s="18" t="s">
        <v>114</v>
      </c>
      <c r="F50" s="18" t="s">
        <v>42</v>
      </c>
      <c r="G50" s="12">
        <v>43135</v>
      </c>
      <c r="H50" s="12">
        <v>43292</v>
      </c>
      <c r="J50" t="s">
        <v>118</v>
      </c>
      <c r="K50" t="s">
        <v>119</v>
      </c>
      <c r="L50" s="18">
        <v>58</v>
      </c>
      <c r="M50" s="21" t="s">
        <v>46</v>
      </c>
      <c r="N50" t="s">
        <v>89</v>
      </c>
      <c r="O50" t="s">
        <v>117</v>
      </c>
      <c r="P50" s="29">
        <v>0.3</v>
      </c>
      <c r="Q50" s="29">
        <v>0.6</v>
      </c>
      <c r="R50" s="29">
        <v>0.7</v>
      </c>
      <c r="S50" s="18" t="s">
        <v>49</v>
      </c>
      <c r="T50" t="s">
        <v>50</v>
      </c>
      <c r="U50" s="21">
        <v>4</v>
      </c>
      <c r="V50" s="18">
        <v>8</v>
      </c>
      <c r="W50" s="18">
        <v>6</v>
      </c>
      <c r="X50" s="18">
        <v>2018</v>
      </c>
      <c r="Y50" s="14">
        <v>0.42986111111111108</v>
      </c>
      <c r="AA50" s="18" t="s">
        <v>61</v>
      </c>
      <c r="AB50" s="18" t="s">
        <v>98</v>
      </c>
      <c r="AC50" s="23" t="s">
        <v>109</v>
      </c>
      <c r="AD50" s="23" t="s">
        <v>148</v>
      </c>
      <c r="AE50" s="17" t="s">
        <v>109</v>
      </c>
      <c r="AF50" s="17" t="s">
        <v>58</v>
      </c>
      <c r="AG50" s="17" t="s">
        <v>56</v>
      </c>
      <c r="AH50" s="18">
        <v>1</v>
      </c>
      <c r="AI50" s="18" t="s">
        <v>57</v>
      </c>
      <c r="AJ50">
        <v>157</v>
      </c>
      <c r="AK50">
        <f t="shared" si="0"/>
        <v>942</v>
      </c>
    </row>
    <row r="51" spans="1:37" x14ac:dyDescent="0.25">
      <c r="A51">
        <v>3</v>
      </c>
      <c r="B51" s="18" t="s">
        <v>39</v>
      </c>
      <c r="C51" s="18" t="s">
        <v>40</v>
      </c>
      <c r="D51" t="s">
        <v>41</v>
      </c>
      <c r="E51" s="18" t="s">
        <v>114</v>
      </c>
      <c r="F51" s="18" t="s">
        <v>42</v>
      </c>
      <c r="G51" s="12">
        <v>43135</v>
      </c>
      <c r="H51" s="12">
        <v>43292</v>
      </c>
      <c r="J51" t="s">
        <v>118</v>
      </c>
      <c r="K51" t="s">
        <v>119</v>
      </c>
      <c r="L51" s="18">
        <v>58</v>
      </c>
      <c r="M51" s="21" t="s">
        <v>46</v>
      </c>
      <c r="N51" t="s">
        <v>89</v>
      </c>
      <c r="O51" t="s">
        <v>117</v>
      </c>
      <c r="P51" s="29">
        <v>0.3</v>
      </c>
      <c r="Q51" s="29">
        <v>0.6</v>
      </c>
      <c r="R51" s="29">
        <v>0.7</v>
      </c>
      <c r="S51" s="18" t="s">
        <v>49</v>
      </c>
      <c r="T51" t="s">
        <v>50</v>
      </c>
      <c r="U51" s="21">
        <v>5</v>
      </c>
      <c r="V51" s="18">
        <v>11</v>
      </c>
      <c r="W51" s="18">
        <v>6</v>
      </c>
      <c r="X51" s="18">
        <v>2018</v>
      </c>
      <c r="Y51" s="14">
        <v>0.38680555555555557</v>
      </c>
      <c r="AA51" s="18" t="s">
        <v>67</v>
      </c>
      <c r="AB51" s="18" t="s">
        <v>91</v>
      </c>
      <c r="AC51" s="23" t="s">
        <v>92</v>
      </c>
      <c r="AD51" s="23" t="s">
        <v>145</v>
      </c>
      <c r="AE51" s="17" t="s">
        <v>93</v>
      </c>
      <c r="AF51" s="17" t="s">
        <v>59</v>
      </c>
      <c r="AG51" s="17" t="s">
        <v>56</v>
      </c>
      <c r="AH51" s="18">
        <v>1</v>
      </c>
      <c r="AI51" s="18" t="s">
        <v>57</v>
      </c>
      <c r="AJ51">
        <v>157</v>
      </c>
      <c r="AK51">
        <f t="shared" si="0"/>
        <v>942</v>
      </c>
    </row>
    <row r="52" spans="1:37" x14ac:dyDescent="0.25">
      <c r="A52">
        <v>3</v>
      </c>
      <c r="B52" s="18" t="s">
        <v>39</v>
      </c>
      <c r="C52" s="18" t="s">
        <v>40</v>
      </c>
      <c r="D52" t="s">
        <v>41</v>
      </c>
      <c r="E52" s="18" t="s">
        <v>114</v>
      </c>
      <c r="F52" s="18" t="s">
        <v>42</v>
      </c>
      <c r="G52" s="12">
        <v>43135</v>
      </c>
      <c r="H52" s="12">
        <v>43292</v>
      </c>
      <c r="J52" t="s">
        <v>118</v>
      </c>
      <c r="K52" t="s">
        <v>119</v>
      </c>
      <c r="L52" s="18">
        <v>58</v>
      </c>
      <c r="M52" s="21" t="s">
        <v>46</v>
      </c>
      <c r="N52" t="s">
        <v>89</v>
      </c>
      <c r="O52" t="s">
        <v>117</v>
      </c>
      <c r="P52" s="29">
        <v>0.3</v>
      </c>
      <c r="Q52" s="29">
        <v>0.6</v>
      </c>
      <c r="R52" s="29">
        <v>0.7</v>
      </c>
      <c r="S52" s="18" t="s">
        <v>49</v>
      </c>
      <c r="T52" t="s">
        <v>50</v>
      </c>
      <c r="U52" s="21">
        <v>6</v>
      </c>
      <c r="V52" s="18">
        <v>17</v>
      </c>
      <c r="W52" s="18">
        <v>6</v>
      </c>
      <c r="X52" s="18">
        <v>2018</v>
      </c>
      <c r="Y52" s="14">
        <v>0.55763888888888891</v>
      </c>
      <c r="AA52" s="18" t="s">
        <v>61</v>
      </c>
      <c r="AB52" s="18" t="s">
        <v>120</v>
      </c>
      <c r="AC52" s="23" t="s">
        <v>121</v>
      </c>
      <c r="AD52" s="23" t="s">
        <v>149</v>
      </c>
      <c r="AE52" s="17" t="s">
        <v>122</v>
      </c>
      <c r="AF52" s="17" t="s">
        <v>58</v>
      </c>
      <c r="AG52" s="17" t="s">
        <v>56</v>
      </c>
      <c r="AH52" s="18">
        <v>1</v>
      </c>
      <c r="AI52" s="18" t="s">
        <v>57</v>
      </c>
      <c r="AJ52">
        <v>157</v>
      </c>
      <c r="AK52">
        <f t="shared" si="0"/>
        <v>942</v>
      </c>
    </row>
    <row r="53" spans="1:37" x14ac:dyDescent="0.25">
      <c r="A53">
        <v>3</v>
      </c>
      <c r="B53" s="18" t="s">
        <v>39</v>
      </c>
      <c r="C53" s="18" t="s">
        <v>40</v>
      </c>
      <c r="D53" t="s">
        <v>41</v>
      </c>
      <c r="E53" s="18" t="s">
        <v>114</v>
      </c>
      <c r="F53" s="18" t="s">
        <v>42</v>
      </c>
      <c r="G53" s="12">
        <v>43135</v>
      </c>
      <c r="H53" s="12">
        <v>43292</v>
      </c>
      <c r="J53" t="s">
        <v>118</v>
      </c>
      <c r="K53" t="s">
        <v>119</v>
      </c>
      <c r="L53" s="18">
        <v>58</v>
      </c>
      <c r="M53" s="21" t="s">
        <v>46</v>
      </c>
      <c r="N53" t="s">
        <v>89</v>
      </c>
      <c r="O53" t="s">
        <v>117</v>
      </c>
      <c r="P53" s="29">
        <v>0.3</v>
      </c>
      <c r="Q53" s="29">
        <v>0.6</v>
      </c>
      <c r="R53" s="29">
        <v>0.7</v>
      </c>
      <c r="S53" s="18" t="s">
        <v>49</v>
      </c>
      <c r="T53" t="s">
        <v>50</v>
      </c>
      <c r="U53" s="21">
        <v>7</v>
      </c>
      <c r="V53" s="18">
        <v>20</v>
      </c>
      <c r="W53" s="18">
        <v>6</v>
      </c>
      <c r="X53" s="18">
        <v>2018</v>
      </c>
      <c r="Y53" s="14">
        <v>7.4999999999999997E-2</v>
      </c>
      <c r="AA53" s="18" t="s">
        <v>67</v>
      </c>
      <c r="AB53" s="18" t="s">
        <v>68</v>
      </c>
      <c r="AC53" s="23" t="s">
        <v>95</v>
      </c>
      <c r="AD53" s="23" t="s">
        <v>144</v>
      </c>
      <c r="AE53" s="17" t="s">
        <v>70</v>
      </c>
      <c r="AF53" s="17" t="s">
        <v>58</v>
      </c>
      <c r="AG53" s="17" t="s">
        <v>56</v>
      </c>
      <c r="AH53" s="18">
        <v>1</v>
      </c>
      <c r="AI53" s="18" t="s">
        <v>57</v>
      </c>
      <c r="AJ53">
        <v>157</v>
      </c>
      <c r="AK53">
        <f t="shared" si="0"/>
        <v>942</v>
      </c>
    </row>
    <row r="54" spans="1:37" x14ac:dyDescent="0.25">
      <c r="A54">
        <v>3</v>
      </c>
      <c r="B54" s="18" t="s">
        <v>39</v>
      </c>
      <c r="C54" s="18" t="s">
        <v>40</v>
      </c>
      <c r="D54" t="s">
        <v>41</v>
      </c>
      <c r="E54" s="18" t="s">
        <v>114</v>
      </c>
      <c r="F54" s="18" t="s">
        <v>42</v>
      </c>
      <c r="G54" s="12">
        <v>43135</v>
      </c>
      <c r="H54" s="12">
        <v>43292</v>
      </c>
      <c r="J54" t="s">
        <v>118</v>
      </c>
      <c r="K54" t="s">
        <v>119</v>
      </c>
      <c r="L54" s="18">
        <v>58</v>
      </c>
      <c r="M54" s="21" t="s">
        <v>46</v>
      </c>
      <c r="N54" t="s">
        <v>89</v>
      </c>
      <c r="O54" t="s">
        <v>117</v>
      </c>
      <c r="P54" s="29">
        <v>0.3</v>
      </c>
      <c r="Q54" s="29">
        <v>0.6</v>
      </c>
      <c r="R54" s="29">
        <v>0.7</v>
      </c>
      <c r="S54" s="18" t="s">
        <v>49</v>
      </c>
      <c r="T54" t="s">
        <v>50</v>
      </c>
      <c r="U54" s="21">
        <v>8</v>
      </c>
      <c r="V54" s="18">
        <v>21</v>
      </c>
      <c r="W54" s="18">
        <v>6</v>
      </c>
      <c r="X54" s="18">
        <v>2018</v>
      </c>
      <c r="Y54" s="14">
        <v>0.29236111111111113</v>
      </c>
      <c r="AA54" s="18" t="s">
        <v>61</v>
      </c>
      <c r="AB54" s="18" t="s">
        <v>98</v>
      </c>
      <c r="AC54" s="23" t="s">
        <v>109</v>
      </c>
      <c r="AD54" s="23" t="s">
        <v>148</v>
      </c>
      <c r="AE54" s="17" t="s">
        <v>109</v>
      </c>
      <c r="AF54" s="17" t="s">
        <v>59</v>
      </c>
      <c r="AG54" s="17" t="s">
        <v>56</v>
      </c>
      <c r="AH54" s="18">
        <v>1</v>
      </c>
      <c r="AI54" s="18" t="s">
        <v>57</v>
      </c>
      <c r="AJ54">
        <v>157</v>
      </c>
      <c r="AK54">
        <f t="shared" si="0"/>
        <v>942</v>
      </c>
    </row>
    <row r="55" spans="1:37" x14ac:dyDescent="0.25">
      <c r="A55">
        <v>3</v>
      </c>
      <c r="B55" s="18" t="s">
        <v>39</v>
      </c>
      <c r="C55" s="18" t="s">
        <v>40</v>
      </c>
      <c r="D55" t="s">
        <v>41</v>
      </c>
      <c r="E55" s="18" t="s">
        <v>114</v>
      </c>
      <c r="F55" s="18" t="s">
        <v>42</v>
      </c>
      <c r="G55" s="12">
        <v>43135</v>
      </c>
      <c r="H55" s="12">
        <v>43292</v>
      </c>
      <c r="J55" t="s">
        <v>118</v>
      </c>
      <c r="K55" t="s">
        <v>119</v>
      </c>
      <c r="L55" s="18">
        <v>58</v>
      </c>
      <c r="M55" s="21" t="s">
        <v>46</v>
      </c>
      <c r="N55" t="s">
        <v>89</v>
      </c>
      <c r="O55" t="s">
        <v>117</v>
      </c>
      <c r="P55" s="29">
        <v>0.3</v>
      </c>
      <c r="Q55" s="29">
        <v>0.6</v>
      </c>
      <c r="R55" s="29">
        <v>0.7</v>
      </c>
      <c r="S55" s="18" t="s">
        <v>49</v>
      </c>
      <c r="T55" t="s">
        <v>50</v>
      </c>
      <c r="U55" s="21">
        <v>3041</v>
      </c>
      <c r="V55" s="18">
        <v>16</v>
      </c>
      <c r="W55" s="18">
        <v>6</v>
      </c>
      <c r="X55" s="18">
        <v>2018</v>
      </c>
      <c r="Y55" s="14">
        <v>0.44236111111111115</v>
      </c>
      <c r="AA55" s="18" t="s">
        <v>76</v>
      </c>
      <c r="AB55" s="18" t="s">
        <v>77</v>
      </c>
      <c r="AC55" s="23" t="s">
        <v>81</v>
      </c>
      <c r="AD55" s="23" t="s">
        <v>141</v>
      </c>
      <c r="AE55" s="17" t="s">
        <v>82</v>
      </c>
      <c r="AF55" s="17" t="s">
        <v>83</v>
      </c>
      <c r="AG55" s="17" t="s">
        <v>84</v>
      </c>
      <c r="AH55" s="18">
        <v>6</v>
      </c>
      <c r="AI55" s="18" t="s">
        <v>57</v>
      </c>
      <c r="AJ55">
        <v>157</v>
      </c>
      <c r="AK55">
        <f t="shared" si="0"/>
        <v>942</v>
      </c>
    </row>
    <row r="56" spans="1:37" x14ac:dyDescent="0.25">
      <c r="A56">
        <v>4</v>
      </c>
      <c r="B56" s="18" t="s">
        <v>39</v>
      </c>
      <c r="C56" s="18" t="s">
        <v>40</v>
      </c>
      <c r="D56" t="s">
        <v>41</v>
      </c>
      <c r="E56" s="18" t="s">
        <v>123</v>
      </c>
      <c r="F56" s="18" t="s">
        <v>42</v>
      </c>
      <c r="G56" s="12">
        <v>43135</v>
      </c>
      <c r="H56" s="12">
        <v>43292</v>
      </c>
      <c r="J56" t="s">
        <v>124</v>
      </c>
      <c r="K56" t="s">
        <v>125</v>
      </c>
      <c r="L56" s="18">
        <v>43</v>
      </c>
      <c r="M56" s="21" t="s">
        <v>46</v>
      </c>
      <c r="N56" t="s">
        <v>89</v>
      </c>
      <c r="O56" t="s">
        <v>90</v>
      </c>
      <c r="P56" s="29">
        <v>0</v>
      </c>
      <c r="Q56" s="29">
        <v>0.9</v>
      </c>
      <c r="R56" s="29">
        <v>0.5</v>
      </c>
      <c r="S56" s="18" t="s">
        <v>49</v>
      </c>
      <c r="T56" s="18" t="s">
        <v>50</v>
      </c>
      <c r="U56" s="21">
        <v>1</v>
      </c>
      <c r="V56" s="18">
        <v>25</v>
      </c>
      <c r="W56" s="18">
        <v>3</v>
      </c>
      <c r="X56" s="18">
        <v>2018</v>
      </c>
      <c r="Y56" s="14">
        <v>0.39374999999999999</v>
      </c>
      <c r="AA56" s="18" t="s">
        <v>67</v>
      </c>
      <c r="AB56" s="18" t="s">
        <v>91</v>
      </c>
      <c r="AC56" s="23" t="s">
        <v>92</v>
      </c>
      <c r="AD56" s="23" t="s">
        <v>145</v>
      </c>
      <c r="AE56" s="17" t="s">
        <v>93</v>
      </c>
      <c r="AF56" s="16" t="s">
        <v>59</v>
      </c>
      <c r="AG56" s="17" t="s">
        <v>56</v>
      </c>
      <c r="AH56" s="18">
        <v>1</v>
      </c>
      <c r="AI56" s="18" t="s">
        <v>57</v>
      </c>
      <c r="AJ56">
        <v>157</v>
      </c>
      <c r="AK56">
        <f t="shared" si="0"/>
        <v>942</v>
      </c>
    </row>
    <row r="57" spans="1:37" x14ac:dyDescent="0.25">
      <c r="A57">
        <v>4</v>
      </c>
      <c r="B57" s="18" t="s">
        <v>39</v>
      </c>
      <c r="C57" s="18" t="s">
        <v>40</v>
      </c>
      <c r="D57" t="s">
        <v>41</v>
      </c>
      <c r="E57" s="18" t="s">
        <v>123</v>
      </c>
      <c r="F57" s="18" t="s">
        <v>42</v>
      </c>
      <c r="G57" s="12">
        <v>43135</v>
      </c>
      <c r="H57" s="12">
        <v>43292</v>
      </c>
      <c r="J57" t="s">
        <v>124</v>
      </c>
      <c r="K57" t="s">
        <v>125</v>
      </c>
      <c r="L57" s="18">
        <v>43</v>
      </c>
      <c r="M57" s="21" t="s">
        <v>46</v>
      </c>
      <c r="N57" t="s">
        <v>89</v>
      </c>
      <c r="O57" t="s">
        <v>90</v>
      </c>
      <c r="P57" s="29">
        <v>0</v>
      </c>
      <c r="Q57" s="29">
        <v>0.9</v>
      </c>
      <c r="R57" s="29">
        <v>0.5</v>
      </c>
      <c r="S57" s="18" t="s">
        <v>49</v>
      </c>
      <c r="T57" s="18" t="s">
        <v>50</v>
      </c>
      <c r="U57" s="21">
        <v>3</v>
      </c>
      <c r="V57" s="18">
        <v>31</v>
      </c>
      <c r="W57" s="18">
        <v>3</v>
      </c>
      <c r="X57" s="18">
        <v>2018</v>
      </c>
      <c r="Y57" s="14">
        <v>0.22013888888888888</v>
      </c>
      <c r="AA57" s="18" t="s">
        <v>51</v>
      </c>
      <c r="AB57" s="17" t="s">
        <v>52</v>
      </c>
      <c r="AC57" s="23" t="s">
        <v>126</v>
      </c>
      <c r="AD57" s="23" t="s">
        <v>150</v>
      </c>
      <c r="AE57" s="17" t="s">
        <v>127</v>
      </c>
      <c r="AF57" s="16" t="s">
        <v>59</v>
      </c>
      <c r="AG57" s="17" t="s">
        <v>56</v>
      </c>
      <c r="AH57" s="18">
        <v>1</v>
      </c>
      <c r="AI57" s="18" t="s">
        <v>57</v>
      </c>
      <c r="AJ57">
        <v>157</v>
      </c>
      <c r="AK57">
        <f t="shared" si="0"/>
        <v>942</v>
      </c>
    </row>
    <row r="58" spans="1:37" x14ac:dyDescent="0.25">
      <c r="A58">
        <v>4</v>
      </c>
      <c r="B58" s="18" t="s">
        <v>39</v>
      </c>
      <c r="C58" s="18" t="s">
        <v>40</v>
      </c>
      <c r="D58" t="s">
        <v>41</v>
      </c>
      <c r="E58" s="18" t="s">
        <v>123</v>
      </c>
      <c r="F58" s="18" t="s">
        <v>42</v>
      </c>
      <c r="G58" s="12">
        <v>43135</v>
      </c>
      <c r="H58" s="12">
        <v>43292</v>
      </c>
      <c r="J58" t="s">
        <v>124</v>
      </c>
      <c r="K58" t="s">
        <v>125</v>
      </c>
      <c r="L58" s="18">
        <v>43</v>
      </c>
      <c r="M58" s="21" t="s">
        <v>46</v>
      </c>
      <c r="N58" t="s">
        <v>89</v>
      </c>
      <c r="O58" t="s">
        <v>90</v>
      </c>
      <c r="P58" s="29">
        <v>0</v>
      </c>
      <c r="Q58" s="29">
        <v>0.9</v>
      </c>
      <c r="R58" s="29">
        <v>0.5</v>
      </c>
      <c r="S58" s="18" t="s">
        <v>49</v>
      </c>
      <c r="T58" s="18" t="s">
        <v>50</v>
      </c>
      <c r="U58" s="21">
        <v>4</v>
      </c>
      <c r="V58" s="18">
        <v>11</v>
      </c>
      <c r="W58" s="18">
        <v>4</v>
      </c>
      <c r="X58" s="18">
        <v>2018</v>
      </c>
      <c r="Y58" s="14">
        <v>0.45069444444444445</v>
      </c>
      <c r="AA58" s="18" t="s">
        <v>67</v>
      </c>
      <c r="AB58" s="18" t="s">
        <v>91</v>
      </c>
      <c r="AC58" s="23" t="s">
        <v>92</v>
      </c>
      <c r="AD58" s="23" t="s">
        <v>145</v>
      </c>
      <c r="AE58" s="17" t="s">
        <v>93</v>
      </c>
      <c r="AF58" s="16" t="s">
        <v>59</v>
      </c>
      <c r="AG58" s="17" t="s">
        <v>56</v>
      </c>
      <c r="AH58" s="18">
        <v>1</v>
      </c>
      <c r="AI58" s="18" t="s">
        <v>57</v>
      </c>
      <c r="AJ58">
        <v>157</v>
      </c>
      <c r="AK58">
        <f t="shared" si="0"/>
        <v>942</v>
      </c>
    </row>
    <row r="59" spans="1:37" x14ac:dyDescent="0.25">
      <c r="A59">
        <v>4</v>
      </c>
      <c r="B59" s="18" t="s">
        <v>39</v>
      </c>
      <c r="C59" s="18" t="s">
        <v>40</v>
      </c>
      <c r="D59" t="s">
        <v>41</v>
      </c>
      <c r="E59" s="18" t="s">
        <v>123</v>
      </c>
      <c r="F59" s="18" t="s">
        <v>42</v>
      </c>
      <c r="G59" s="12">
        <v>43135</v>
      </c>
      <c r="H59" s="12">
        <v>43292</v>
      </c>
      <c r="J59" t="s">
        <v>124</v>
      </c>
      <c r="K59" t="s">
        <v>125</v>
      </c>
      <c r="L59" s="18">
        <v>43</v>
      </c>
      <c r="M59" s="21" t="s">
        <v>46</v>
      </c>
      <c r="N59" t="s">
        <v>89</v>
      </c>
      <c r="O59" t="s">
        <v>90</v>
      </c>
      <c r="P59" s="29">
        <v>0</v>
      </c>
      <c r="Q59" s="29">
        <v>0.9</v>
      </c>
      <c r="R59" s="29">
        <v>0.5</v>
      </c>
      <c r="S59" s="18" t="s">
        <v>49</v>
      </c>
      <c r="T59" s="18" t="s">
        <v>50</v>
      </c>
      <c r="U59" s="21">
        <v>1140</v>
      </c>
      <c r="V59" s="18">
        <v>26</v>
      </c>
      <c r="W59" s="18">
        <v>4</v>
      </c>
      <c r="X59" s="18">
        <v>2018</v>
      </c>
      <c r="Y59" s="14">
        <v>0.50277777777777777</v>
      </c>
      <c r="AA59" s="18" t="s">
        <v>76</v>
      </c>
      <c r="AB59" s="18" t="s">
        <v>77</v>
      </c>
      <c r="AC59" s="23" t="s">
        <v>81</v>
      </c>
      <c r="AD59" s="23" t="s">
        <v>141</v>
      </c>
      <c r="AE59" s="17" t="s">
        <v>82</v>
      </c>
      <c r="AF59" s="17" t="s">
        <v>65</v>
      </c>
      <c r="AG59" s="17" t="s">
        <v>84</v>
      </c>
      <c r="AH59" s="18">
        <v>2</v>
      </c>
      <c r="AI59" s="18" t="s">
        <v>57</v>
      </c>
      <c r="AJ59">
        <v>157</v>
      </c>
      <c r="AK59">
        <f t="shared" si="0"/>
        <v>942</v>
      </c>
    </row>
    <row r="60" spans="1:37" x14ac:dyDescent="0.25">
      <c r="A60">
        <v>4</v>
      </c>
      <c r="B60" s="18" t="s">
        <v>39</v>
      </c>
      <c r="C60" s="18" t="s">
        <v>40</v>
      </c>
      <c r="D60" t="s">
        <v>41</v>
      </c>
      <c r="E60" s="18" t="s">
        <v>123</v>
      </c>
      <c r="F60" s="18" t="s">
        <v>42</v>
      </c>
      <c r="G60" s="12">
        <v>43135</v>
      </c>
      <c r="H60" s="12">
        <v>43292</v>
      </c>
      <c r="J60" t="s">
        <v>124</v>
      </c>
      <c r="K60" t="s">
        <v>125</v>
      </c>
      <c r="L60" s="18">
        <v>43</v>
      </c>
      <c r="M60" s="21" t="s">
        <v>46</v>
      </c>
      <c r="N60" t="s">
        <v>89</v>
      </c>
      <c r="O60" t="s">
        <v>90</v>
      </c>
      <c r="P60" s="29">
        <v>0</v>
      </c>
      <c r="Q60" s="29">
        <v>0.9</v>
      </c>
      <c r="R60" s="29">
        <v>0.5</v>
      </c>
      <c r="S60" s="18" t="s">
        <v>49</v>
      </c>
      <c r="T60" s="18" t="s">
        <v>50</v>
      </c>
      <c r="U60" s="21">
        <v>10</v>
      </c>
      <c r="V60" s="18">
        <v>6</v>
      </c>
      <c r="W60" s="18">
        <v>5</v>
      </c>
      <c r="X60" s="18">
        <v>2018</v>
      </c>
      <c r="Y60" s="14">
        <v>0.45555555555555555</v>
      </c>
      <c r="AA60" s="18" t="s">
        <v>67</v>
      </c>
      <c r="AB60" s="18" t="s">
        <v>68</v>
      </c>
      <c r="AC60" s="23" t="s">
        <v>95</v>
      </c>
      <c r="AD60" s="23" t="s">
        <v>144</v>
      </c>
      <c r="AE60" s="17" t="s">
        <v>70</v>
      </c>
      <c r="AF60" s="17" t="s">
        <v>59</v>
      </c>
      <c r="AG60" s="17" t="s">
        <v>56</v>
      </c>
      <c r="AH60" s="18">
        <v>1</v>
      </c>
      <c r="AI60" s="18" t="s">
        <v>57</v>
      </c>
      <c r="AJ60">
        <v>157</v>
      </c>
      <c r="AK60">
        <f t="shared" si="0"/>
        <v>942</v>
      </c>
    </row>
    <row r="61" spans="1:37" x14ac:dyDescent="0.25">
      <c r="A61">
        <v>4</v>
      </c>
      <c r="B61" s="18" t="s">
        <v>39</v>
      </c>
      <c r="C61" s="18" t="s">
        <v>40</v>
      </c>
      <c r="D61" t="s">
        <v>41</v>
      </c>
      <c r="E61" s="18" t="s">
        <v>123</v>
      </c>
      <c r="F61" s="18" t="s">
        <v>42</v>
      </c>
      <c r="G61" s="12">
        <v>43135</v>
      </c>
      <c r="H61" s="12">
        <v>43292</v>
      </c>
      <c r="J61" t="s">
        <v>124</v>
      </c>
      <c r="K61" t="s">
        <v>125</v>
      </c>
      <c r="L61" s="18">
        <v>43</v>
      </c>
      <c r="M61" s="21" t="s">
        <v>46</v>
      </c>
      <c r="N61" t="s">
        <v>89</v>
      </c>
      <c r="O61" t="s">
        <v>90</v>
      </c>
      <c r="P61" s="29">
        <v>0</v>
      </c>
      <c r="Q61" s="29">
        <v>0.9</v>
      </c>
      <c r="R61" s="29">
        <v>0.5</v>
      </c>
      <c r="S61" s="18" t="s">
        <v>49</v>
      </c>
      <c r="T61" s="18" t="s">
        <v>50</v>
      </c>
      <c r="U61" s="21">
        <v>11</v>
      </c>
      <c r="V61" s="18">
        <v>9</v>
      </c>
      <c r="W61" s="18">
        <v>5</v>
      </c>
      <c r="X61" s="18">
        <v>2018</v>
      </c>
      <c r="Y61" s="14">
        <v>0.35902777777777778</v>
      </c>
      <c r="AA61" s="18" t="s">
        <v>61</v>
      </c>
      <c r="AB61" s="18" t="s">
        <v>120</v>
      </c>
      <c r="AC61" s="23" t="s">
        <v>121</v>
      </c>
      <c r="AD61" s="23" t="s">
        <v>149</v>
      </c>
      <c r="AE61" s="17" t="s">
        <v>122</v>
      </c>
      <c r="AF61" s="17" t="s">
        <v>58</v>
      </c>
      <c r="AG61" s="17" t="s">
        <v>56</v>
      </c>
      <c r="AH61" s="18">
        <v>1</v>
      </c>
      <c r="AI61" s="18" t="s">
        <v>57</v>
      </c>
      <c r="AJ61">
        <v>157</v>
      </c>
      <c r="AK61">
        <f t="shared" si="0"/>
        <v>942</v>
      </c>
    </row>
    <row r="62" spans="1:37" x14ac:dyDescent="0.25">
      <c r="A62">
        <v>4</v>
      </c>
      <c r="B62" s="18" t="s">
        <v>39</v>
      </c>
      <c r="C62" s="18" t="s">
        <v>40</v>
      </c>
      <c r="D62" t="s">
        <v>41</v>
      </c>
      <c r="E62" s="18" t="s">
        <v>123</v>
      </c>
      <c r="F62" s="18" t="s">
        <v>42</v>
      </c>
      <c r="G62" s="12">
        <v>43135</v>
      </c>
      <c r="H62" s="12">
        <v>43292</v>
      </c>
      <c r="J62" t="s">
        <v>124</v>
      </c>
      <c r="K62" t="s">
        <v>125</v>
      </c>
      <c r="L62" s="18">
        <v>43</v>
      </c>
      <c r="M62" s="21" t="s">
        <v>46</v>
      </c>
      <c r="N62" t="s">
        <v>89</v>
      </c>
      <c r="O62" t="s">
        <v>90</v>
      </c>
      <c r="P62" s="29">
        <v>0</v>
      </c>
      <c r="Q62" s="29">
        <v>0.9</v>
      </c>
      <c r="R62" s="29">
        <v>0.5</v>
      </c>
      <c r="S62" s="18" t="s">
        <v>49</v>
      </c>
      <c r="T62" s="18" t="s">
        <v>50</v>
      </c>
      <c r="U62" s="21">
        <v>12</v>
      </c>
      <c r="V62" s="18">
        <v>9</v>
      </c>
      <c r="W62" s="18">
        <v>5</v>
      </c>
      <c r="X62" s="18">
        <v>2018</v>
      </c>
      <c r="Y62" s="14">
        <v>0.35902777777777778</v>
      </c>
      <c r="AA62" s="18" t="s">
        <v>76</v>
      </c>
      <c r="AB62" s="18" t="s">
        <v>77</v>
      </c>
      <c r="AC62" s="23" t="s">
        <v>78</v>
      </c>
      <c r="AD62" s="23" t="s">
        <v>140</v>
      </c>
      <c r="AE62" s="17" t="s">
        <v>79</v>
      </c>
      <c r="AF62" s="17" t="s">
        <v>58</v>
      </c>
      <c r="AG62" s="17" t="s">
        <v>56</v>
      </c>
      <c r="AH62" s="18">
        <v>1</v>
      </c>
      <c r="AI62" s="18" t="s">
        <v>94</v>
      </c>
      <c r="AJ62">
        <v>157</v>
      </c>
      <c r="AK62">
        <f t="shared" si="0"/>
        <v>942</v>
      </c>
    </row>
    <row r="63" spans="1:37" x14ac:dyDescent="0.25">
      <c r="A63">
        <v>4</v>
      </c>
      <c r="B63" s="18" t="s">
        <v>39</v>
      </c>
      <c r="C63" s="18" t="s">
        <v>40</v>
      </c>
      <c r="D63" t="s">
        <v>41</v>
      </c>
      <c r="E63" s="18" t="s">
        <v>123</v>
      </c>
      <c r="F63" s="18" t="s">
        <v>42</v>
      </c>
      <c r="G63" s="12">
        <v>43135</v>
      </c>
      <c r="H63" s="12">
        <v>43292</v>
      </c>
      <c r="J63" t="s">
        <v>124</v>
      </c>
      <c r="K63" t="s">
        <v>125</v>
      </c>
      <c r="L63" s="18">
        <v>43</v>
      </c>
      <c r="M63" s="21" t="s">
        <v>46</v>
      </c>
      <c r="N63" t="s">
        <v>89</v>
      </c>
      <c r="O63" t="s">
        <v>90</v>
      </c>
      <c r="P63" s="29">
        <v>0</v>
      </c>
      <c r="Q63" s="29">
        <v>0.9</v>
      </c>
      <c r="R63" s="29">
        <v>0.5</v>
      </c>
      <c r="S63" s="18" t="s">
        <v>49</v>
      </c>
      <c r="T63" s="18" t="s">
        <v>50</v>
      </c>
      <c r="U63" s="21">
        <v>13</v>
      </c>
      <c r="V63" s="18">
        <v>12</v>
      </c>
      <c r="W63" s="18">
        <v>5</v>
      </c>
      <c r="X63" s="18">
        <v>2018</v>
      </c>
      <c r="Y63" s="14">
        <v>0.29305555555555557</v>
      </c>
      <c r="AA63" s="18" t="s">
        <v>67</v>
      </c>
      <c r="AB63" s="18" t="s">
        <v>91</v>
      </c>
      <c r="AC63" s="23" t="s">
        <v>92</v>
      </c>
      <c r="AD63" s="23" t="s">
        <v>145</v>
      </c>
      <c r="AE63" s="17" t="s">
        <v>93</v>
      </c>
      <c r="AF63" s="17" t="s">
        <v>59</v>
      </c>
      <c r="AG63" s="17" t="s">
        <v>56</v>
      </c>
      <c r="AH63" s="18">
        <v>1</v>
      </c>
      <c r="AI63" s="18" t="s">
        <v>57</v>
      </c>
      <c r="AJ63">
        <v>157</v>
      </c>
      <c r="AK63">
        <f t="shared" si="0"/>
        <v>942</v>
      </c>
    </row>
    <row r="64" spans="1:37" x14ac:dyDescent="0.25">
      <c r="A64">
        <v>4</v>
      </c>
      <c r="B64" s="18" t="s">
        <v>39</v>
      </c>
      <c r="C64" s="18" t="s">
        <v>40</v>
      </c>
      <c r="D64" t="s">
        <v>41</v>
      </c>
      <c r="E64" s="18" t="s">
        <v>123</v>
      </c>
      <c r="F64" s="18" t="s">
        <v>42</v>
      </c>
      <c r="G64" s="12">
        <v>43135</v>
      </c>
      <c r="H64" s="12">
        <v>43292</v>
      </c>
      <c r="J64" t="s">
        <v>124</v>
      </c>
      <c r="K64" t="s">
        <v>125</v>
      </c>
      <c r="L64" s="18">
        <v>43</v>
      </c>
      <c r="M64" s="21" t="s">
        <v>46</v>
      </c>
      <c r="N64" t="s">
        <v>89</v>
      </c>
      <c r="O64" t="s">
        <v>90</v>
      </c>
      <c r="P64" s="29">
        <v>0</v>
      </c>
      <c r="Q64" s="29">
        <v>0.9</v>
      </c>
      <c r="R64" s="29">
        <v>0.5</v>
      </c>
      <c r="S64" s="18" t="s">
        <v>49</v>
      </c>
      <c r="T64" s="18" t="s">
        <v>50</v>
      </c>
      <c r="U64" s="21">
        <v>15</v>
      </c>
      <c r="V64" s="18">
        <v>13</v>
      </c>
      <c r="W64" s="18">
        <v>5</v>
      </c>
      <c r="X64" s="18">
        <v>2018</v>
      </c>
      <c r="Y64" s="14">
        <v>0.18958333333333333</v>
      </c>
      <c r="AA64" s="18" t="s">
        <v>67</v>
      </c>
      <c r="AB64" s="18" t="s">
        <v>68</v>
      </c>
      <c r="AC64" s="23" t="s">
        <v>95</v>
      </c>
      <c r="AD64" s="23" t="s">
        <v>144</v>
      </c>
      <c r="AE64" s="17" t="s">
        <v>70</v>
      </c>
      <c r="AF64" s="17" t="s">
        <v>59</v>
      </c>
      <c r="AG64" s="17" t="s">
        <v>56</v>
      </c>
      <c r="AH64" s="18">
        <v>1</v>
      </c>
      <c r="AI64" s="18" t="s">
        <v>57</v>
      </c>
      <c r="AJ64">
        <v>157</v>
      </c>
      <c r="AK64">
        <f t="shared" si="0"/>
        <v>942</v>
      </c>
    </row>
    <row r="65" spans="1:37" x14ac:dyDescent="0.25">
      <c r="A65">
        <v>4</v>
      </c>
      <c r="B65" s="18" t="s">
        <v>39</v>
      </c>
      <c r="C65" s="18" t="s">
        <v>40</v>
      </c>
      <c r="D65" t="s">
        <v>41</v>
      </c>
      <c r="E65" s="18" t="s">
        <v>123</v>
      </c>
      <c r="F65" s="18" t="s">
        <v>42</v>
      </c>
      <c r="G65" s="12">
        <v>43135</v>
      </c>
      <c r="H65" s="12">
        <v>43292</v>
      </c>
      <c r="J65" t="s">
        <v>124</v>
      </c>
      <c r="K65" t="s">
        <v>125</v>
      </c>
      <c r="L65" s="18">
        <v>43</v>
      </c>
      <c r="M65" s="21" t="s">
        <v>46</v>
      </c>
      <c r="N65" t="s">
        <v>89</v>
      </c>
      <c r="O65" t="s">
        <v>90</v>
      </c>
      <c r="P65" s="29">
        <v>0</v>
      </c>
      <c r="Q65" s="29">
        <v>0.9</v>
      </c>
      <c r="R65" s="29">
        <v>0.5</v>
      </c>
      <c r="S65" s="18" t="s">
        <v>49</v>
      </c>
      <c r="T65" s="18" t="s">
        <v>50</v>
      </c>
      <c r="U65" s="21">
        <v>32</v>
      </c>
      <c r="V65" s="18">
        <v>1</v>
      </c>
      <c r="W65" s="18">
        <v>6</v>
      </c>
      <c r="X65" s="18">
        <v>2018</v>
      </c>
      <c r="Y65" s="14">
        <v>0</v>
      </c>
      <c r="AA65" s="18" t="s">
        <v>61</v>
      </c>
      <c r="AB65" s="18" t="s">
        <v>98</v>
      </c>
      <c r="AC65" s="23" t="s">
        <v>99</v>
      </c>
      <c r="AD65" s="23" t="s">
        <v>151</v>
      </c>
      <c r="AE65" s="17" t="s">
        <v>128</v>
      </c>
      <c r="AF65" s="17" t="s">
        <v>59</v>
      </c>
      <c r="AG65" s="17" t="s">
        <v>56</v>
      </c>
      <c r="AH65" s="18">
        <v>1</v>
      </c>
      <c r="AI65" s="18" t="s">
        <v>57</v>
      </c>
      <c r="AJ65">
        <v>157</v>
      </c>
      <c r="AK65">
        <f t="shared" si="0"/>
        <v>942</v>
      </c>
    </row>
    <row r="66" spans="1:37" x14ac:dyDescent="0.25">
      <c r="A66">
        <v>4</v>
      </c>
      <c r="B66" s="18" t="s">
        <v>39</v>
      </c>
      <c r="C66" s="18" t="s">
        <v>40</v>
      </c>
      <c r="D66" t="s">
        <v>41</v>
      </c>
      <c r="E66" s="18" t="s">
        <v>123</v>
      </c>
      <c r="F66" s="18" t="s">
        <v>42</v>
      </c>
      <c r="G66" s="12">
        <v>43135</v>
      </c>
      <c r="H66" s="12">
        <v>43292</v>
      </c>
      <c r="J66" t="s">
        <v>124</v>
      </c>
      <c r="K66" t="s">
        <v>125</v>
      </c>
      <c r="L66" s="18">
        <v>43</v>
      </c>
      <c r="M66" s="21" t="s">
        <v>46</v>
      </c>
      <c r="N66" t="s">
        <v>89</v>
      </c>
      <c r="O66" t="s">
        <v>90</v>
      </c>
      <c r="P66" s="29">
        <v>0</v>
      </c>
      <c r="Q66" s="29">
        <v>0.9</v>
      </c>
      <c r="R66" s="29">
        <v>0.5</v>
      </c>
      <c r="S66" s="18" t="s">
        <v>49</v>
      </c>
      <c r="T66" s="18" t="s">
        <v>50</v>
      </c>
      <c r="U66" s="21">
        <v>33</v>
      </c>
      <c r="V66" s="18">
        <v>24</v>
      </c>
      <c r="W66" s="18">
        <v>6</v>
      </c>
      <c r="X66" s="18">
        <v>2018</v>
      </c>
      <c r="Y66" s="14">
        <v>0.38680555555555557</v>
      </c>
      <c r="AA66" s="18" t="s">
        <v>67</v>
      </c>
      <c r="AB66" s="18" t="s">
        <v>91</v>
      </c>
      <c r="AC66" s="23" t="s">
        <v>92</v>
      </c>
      <c r="AD66" s="23" t="s">
        <v>145</v>
      </c>
      <c r="AE66" s="17" t="s">
        <v>93</v>
      </c>
      <c r="AF66" s="17" t="s">
        <v>59</v>
      </c>
      <c r="AG66" s="17" t="s">
        <v>56</v>
      </c>
      <c r="AH66" s="18">
        <v>1</v>
      </c>
      <c r="AI66" s="18" t="s">
        <v>57</v>
      </c>
      <c r="AJ66">
        <v>157</v>
      </c>
      <c r="AK66">
        <f t="shared" si="0"/>
        <v>942</v>
      </c>
    </row>
    <row r="67" spans="1:37" x14ac:dyDescent="0.25">
      <c r="A67">
        <v>5</v>
      </c>
      <c r="B67" s="18" t="s">
        <v>39</v>
      </c>
      <c r="C67" s="18" t="s">
        <v>40</v>
      </c>
      <c r="D67" t="s">
        <v>41</v>
      </c>
      <c r="E67" s="18" t="s">
        <v>129</v>
      </c>
      <c r="F67" s="18" t="s">
        <v>42</v>
      </c>
      <c r="G67" s="12">
        <v>43135</v>
      </c>
      <c r="H67" s="12">
        <v>43292</v>
      </c>
      <c r="J67" t="s">
        <v>130</v>
      </c>
      <c r="K67" t="s">
        <v>131</v>
      </c>
      <c r="L67" s="18">
        <v>36</v>
      </c>
      <c r="M67" s="21" t="s">
        <v>46</v>
      </c>
      <c r="N67" s="18" t="s">
        <v>89</v>
      </c>
      <c r="O67" s="18" t="s">
        <v>132</v>
      </c>
      <c r="P67" s="29">
        <v>0.3</v>
      </c>
      <c r="Q67" s="29">
        <v>0.3</v>
      </c>
      <c r="R67" s="29">
        <v>0.8</v>
      </c>
      <c r="S67" s="18" t="s">
        <v>49</v>
      </c>
      <c r="T67" t="s">
        <v>50</v>
      </c>
      <c r="U67" s="21">
        <v>9861</v>
      </c>
      <c r="V67" s="18">
        <v>18</v>
      </c>
      <c r="W67" s="18">
        <v>2</v>
      </c>
      <c r="X67" s="18">
        <v>2018</v>
      </c>
      <c r="Y67" s="14">
        <v>0.47083333333333338</v>
      </c>
      <c r="AA67" s="18" t="s">
        <v>76</v>
      </c>
      <c r="AB67" s="18" t="s">
        <v>77</v>
      </c>
      <c r="AC67" s="23" t="s">
        <v>81</v>
      </c>
      <c r="AD67" s="23" t="s">
        <v>141</v>
      </c>
      <c r="AE67" s="17" t="s">
        <v>82</v>
      </c>
      <c r="AF67" s="17" t="s">
        <v>58</v>
      </c>
      <c r="AG67" s="17" t="s">
        <v>56</v>
      </c>
      <c r="AH67" s="18">
        <v>2</v>
      </c>
      <c r="AI67" s="18" t="s">
        <v>57</v>
      </c>
      <c r="AJ67">
        <v>157</v>
      </c>
      <c r="AK67">
        <f t="shared" si="0"/>
        <v>942</v>
      </c>
    </row>
    <row r="68" spans="1:37" x14ac:dyDescent="0.25">
      <c r="A68">
        <v>5</v>
      </c>
      <c r="B68" s="18" t="s">
        <v>39</v>
      </c>
      <c r="C68" s="18" t="s">
        <v>40</v>
      </c>
      <c r="D68" t="s">
        <v>41</v>
      </c>
      <c r="E68" s="18" t="s">
        <v>129</v>
      </c>
      <c r="F68" s="18" t="s">
        <v>42</v>
      </c>
      <c r="G68" s="12">
        <v>43135</v>
      </c>
      <c r="H68" s="12">
        <v>43292</v>
      </c>
      <c r="J68" t="s">
        <v>130</v>
      </c>
      <c r="K68" t="s">
        <v>131</v>
      </c>
      <c r="L68" s="18">
        <v>35</v>
      </c>
      <c r="M68" s="21" t="s">
        <v>46</v>
      </c>
      <c r="N68" s="18" t="s">
        <v>89</v>
      </c>
      <c r="O68" s="18" t="s">
        <v>132</v>
      </c>
      <c r="P68" s="29">
        <v>0.3</v>
      </c>
      <c r="Q68" s="29">
        <v>0.3</v>
      </c>
      <c r="R68" s="29">
        <v>0.8</v>
      </c>
      <c r="S68" t="s">
        <v>49</v>
      </c>
      <c r="T68" t="s">
        <v>50</v>
      </c>
      <c r="U68" s="21">
        <v>104</v>
      </c>
      <c r="V68" s="18">
        <v>25</v>
      </c>
      <c r="W68" s="18">
        <v>2</v>
      </c>
      <c r="X68" s="18">
        <v>2018</v>
      </c>
      <c r="Y68" s="14">
        <v>0.43194444444444446</v>
      </c>
      <c r="AA68" s="18" t="s">
        <v>61</v>
      </c>
      <c r="AB68" s="18" t="s">
        <v>62</v>
      </c>
      <c r="AC68" s="23" t="s">
        <v>63</v>
      </c>
      <c r="AD68" s="23" t="s">
        <v>143</v>
      </c>
      <c r="AE68" s="17" t="s">
        <v>64</v>
      </c>
      <c r="AF68" s="24" t="s">
        <v>59</v>
      </c>
      <c r="AG68" s="17" t="s">
        <v>56</v>
      </c>
      <c r="AH68" s="18">
        <v>1</v>
      </c>
      <c r="AI68" s="18" t="s">
        <v>57</v>
      </c>
      <c r="AJ68">
        <v>157</v>
      </c>
      <c r="AK68">
        <f t="shared" ref="AK68:AK93" si="1">AJ68*6</f>
        <v>942</v>
      </c>
    </row>
    <row r="69" spans="1:37" x14ac:dyDescent="0.25">
      <c r="A69">
        <v>5</v>
      </c>
      <c r="B69" s="18" t="s">
        <v>39</v>
      </c>
      <c r="C69" s="18" t="s">
        <v>40</v>
      </c>
      <c r="D69" t="s">
        <v>41</v>
      </c>
      <c r="E69" s="18" t="s">
        <v>129</v>
      </c>
      <c r="F69" s="18" t="s">
        <v>42</v>
      </c>
      <c r="G69" s="12">
        <v>43135</v>
      </c>
      <c r="H69" s="12">
        <v>43292</v>
      </c>
      <c r="J69" t="s">
        <v>130</v>
      </c>
      <c r="K69" t="s">
        <v>131</v>
      </c>
      <c r="L69" s="18">
        <v>35</v>
      </c>
      <c r="M69" s="21" t="s">
        <v>46</v>
      </c>
      <c r="N69" s="18" t="s">
        <v>89</v>
      </c>
      <c r="O69" s="18" t="s">
        <v>132</v>
      </c>
      <c r="P69" s="29">
        <v>0.3</v>
      </c>
      <c r="Q69" s="29">
        <v>0.3</v>
      </c>
      <c r="R69" s="29">
        <v>0.8</v>
      </c>
      <c r="S69" s="18" t="s">
        <v>49</v>
      </c>
      <c r="T69" t="s">
        <v>50</v>
      </c>
      <c r="U69" s="21">
        <v>105</v>
      </c>
      <c r="V69" s="18">
        <v>8</v>
      </c>
      <c r="W69" s="18">
        <v>3</v>
      </c>
      <c r="X69" s="18">
        <v>2018</v>
      </c>
      <c r="Y69" s="14">
        <v>0.5805555555555556</v>
      </c>
      <c r="AA69" s="18" t="s">
        <v>67</v>
      </c>
      <c r="AB69" s="18" t="s">
        <v>91</v>
      </c>
      <c r="AC69" s="23" t="s">
        <v>92</v>
      </c>
      <c r="AD69" s="23" t="s">
        <v>145</v>
      </c>
      <c r="AE69" s="17" t="s">
        <v>93</v>
      </c>
      <c r="AF69" s="24" t="s">
        <v>59</v>
      </c>
      <c r="AG69" s="17" t="s">
        <v>56</v>
      </c>
      <c r="AH69" s="18">
        <v>1</v>
      </c>
      <c r="AI69" s="18" t="s">
        <v>57</v>
      </c>
      <c r="AJ69">
        <v>157</v>
      </c>
      <c r="AK69">
        <f t="shared" si="1"/>
        <v>942</v>
      </c>
    </row>
    <row r="70" spans="1:37" x14ac:dyDescent="0.25">
      <c r="A70">
        <v>5</v>
      </c>
      <c r="B70" s="18" t="s">
        <v>39</v>
      </c>
      <c r="C70" s="18" t="s">
        <v>40</v>
      </c>
      <c r="D70" t="s">
        <v>41</v>
      </c>
      <c r="E70" s="18" t="s">
        <v>129</v>
      </c>
      <c r="F70" s="18" t="s">
        <v>42</v>
      </c>
      <c r="G70" s="12">
        <v>43135</v>
      </c>
      <c r="H70" s="12">
        <v>43292</v>
      </c>
      <c r="J70" t="s">
        <v>130</v>
      </c>
      <c r="K70" t="s">
        <v>131</v>
      </c>
      <c r="L70" s="18">
        <v>35</v>
      </c>
      <c r="M70" s="21" t="s">
        <v>46</v>
      </c>
      <c r="N70" t="s">
        <v>89</v>
      </c>
      <c r="O70" t="s">
        <v>132</v>
      </c>
      <c r="P70" s="29">
        <v>0.3</v>
      </c>
      <c r="Q70" s="29">
        <v>0.3</v>
      </c>
      <c r="R70" s="29">
        <v>0.8</v>
      </c>
      <c r="S70" s="18" t="s">
        <v>49</v>
      </c>
      <c r="T70" s="18" t="s">
        <v>50</v>
      </c>
      <c r="U70" s="21">
        <v>16</v>
      </c>
      <c r="V70" s="18">
        <v>10</v>
      </c>
      <c r="W70" s="18">
        <v>4</v>
      </c>
      <c r="X70" s="18">
        <v>2018</v>
      </c>
      <c r="Y70" s="14">
        <v>5.1388888888888894E-2</v>
      </c>
      <c r="AA70" s="18" t="s">
        <v>67</v>
      </c>
      <c r="AB70" s="18" t="s">
        <v>68</v>
      </c>
      <c r="AC70" s="23" t="s">
        <v>95</v>
      </c>
      <c r="AD70" s="23" t="s">
        <v>144</v>
      </c>
      <c r="AE70" s="17" t="s">
        <v>70</v>
      </c>
      <c r="AF70" s="16" t="s">
        <v>59</v>
      </c>
      <c r="AG70" s="17" t="s">
        <v>56</v>
      </c>
      <c r="AH70" s="18">
        <v>1</v>
      </c>
      <c r="AI70" s="18" t="s">
        <v>57</v>
      </c>
      <c r="AJ70">
        <v>157</v>
      </c>
      <c r="AK70">
        <f t="shared" si="1"/>
        <v>942</v>
      </c>
    </row>
    <row r="71" spans="1:37" x14ac:dyDescent="0.25">
      <c r="A71">
        <v>5</v>
      </c>
      <c r="B71" s="18" t="s">
        <v>39</v>
      </c>
      <c r="C71" s="18" t="s">
        <v>40</v>
      </c>
      <c r="D71" t="s">
        <v>41</v>
      </c>
      <c r="E71" s="18" t="s">
        <v>129</v>
      </c>
      <c r="F71" s="18" t="s">
        <v>42</v>
      </c>
      <c r="G71" s="12">
        <v>43135</v>
      </c>
      <c r="H71" s="12">
        <v>43292</v>
      </c>
      <c r="J71" t="s">
        <v>130</v>
      </c>
      <c r="K71" t="s">
        <v>131</v>
      </c>
      <c r="L71" s="18">
        <v>35</v>
      </c>
      <c r="M71" s="21" t="s">
        <v>46</v>
      </c>
      <c r="N71" t="s">
        <v>89</v>
      </c>
      <c r="O71" t="s">
        <v>132</v>
      </c>
      <c r="P71" s="29">
        <v>0.3</v>
      </c>
      <c r="Q71" s="29">
        <v>0.3</v>
      </c>
      <c r="R71" s="29">
        <v>0.8</v>
      </c>
      <c r="S71" s="18" t="s">
        <v>49</v>
      </c>
      <c r="T71" s="18" t="s">
        <v>50</v>
      </c>
      <c r="U71" s="21">
        <v>18</v>
      </c>
      <c r="V71" s="18">
        <v>14</v>
      </c>
      <c r="W71" s="18">
        <v>4</v>
      </c>
      <c r="X71" s="18">
        <v>2018</v>
      </c>
      <c r="Y71" s="14">
        <v>0.10277777777777779</v>
      </c>
      <c r="AA71" s="18" t="s">
        <v>67</v>
      </c>
      <c r="AB71" s="18" t="s">
        <v>68</v>
      </c>
      <c r="AC71" s="23" t="s">
        <v>95</v>
      </c>
      <c r="AD71" s="23" t="s">
        <v>144</v>
      </c>
      <c r="AE71" s="17" t="s">
        <v>70</v>
      </c>
      <c r="AF71" s="16" t="s">
        <v>59</v>
      </c>
      <c r="AG71" s="17" t="s">
        <v>56</v>
      </c>
      <c r="AH71" s="18">
        <v>1</v>
      </c>
      <c r="AI71" s="18" t="s">
        <v>57</v>
      </c>
      <c r="AJ71">
        <v>157</v>
      </c>
      <c r="AK71">
        <f t="shared" si="1"/>
        <v>942</v>
      </c>
    </row>
    <row r="72" spans="1:37" x14ac:dyDescent="0.25">
      <c r="A72">
        <v>5</v>
      </c>
      <c r="B72" s="18" t="s">
        <v>39</v>
      </c>
      <c r="C72" s="18" t="s">
        <v>40</v>
      </c>
      <c r="D72" t="s">
        <v>41</v>
      </c>
      <c r="E72" s="18" t="s">
        <v>129</v>
      </c>
      <c r="F72" s="18" t="s">
        <v>42</v>
      </c>
      <c r="G72" s="12">
        <v>43135</v>
      </c>
      <c r="H72" s="12">
        <v>43292</v>
      </c>
      <c r="J72" t="s">
        <v>130</v>
      </c>
      <c r="K72" t="s">
        <v>131</v>
      </c>
      <c r="L72" s="18">
        <v>35</v>
      </c>
      <c r="M72" s="21" t="s">
        <v>46</v>
      </c>
      <c r="N72" t="s">
        <v>89</v>
      </c>
      <c r="O72" t="s">
        <v>132</v>
      </c>
      <c r="P72" s="29">
        <v>0.3</v>
      </c>
      <c r="Q72" s="29">
        <v>0.3</v>
      </c>
      <c r="R72" s="29">
        <v>0.8</v>
      </c>
      <c r="S72" s="18" t="s">
        <v>49</v>
      </c>
      <c r="T72" s="18" t="s">
        <v>50</v>
      </c>
      <c r="U72" s="21">
        <v>19</v>
      </c>
      <c r="V72" s="18">
        <v>17</v>
      </c>
      <c r="W72" s="18">
        <v>4</v>
      </c>
      <c r="X72" s="18">
        <v>2018</v>
      </c>
      <c r="Y72" s="14">
        <v>0.52708333333333335</v>
      </c>
      <c r="Z72" t="s">
        <v>133</v>
      </c>
      <c r="AA72" s="18" t="s">
        <v>67</v>
      </c>
      <c r="AB72" s="18" t="s">
        <v>68</v>
      </c>
      <c r="AC72" s="23" t="s">
        <v>95</v>
      </c>
      <c r="AD72" s="23" t="s">
        <v>144</v>
      </c>
      <c r="AE72" s="17" t="s">
        <v>70</v>
      </c>
      <c r="AF72" s="16" t="s">
        <v>59</v>
      </c>
      <c r="AG72" s="17" t="s">
        <v>56</v>
      </c>
      <c r="AH72" s="18">
        <v>1</v>
      </c>
      <c r="AI72" s="18" t="s">
        <v>57</v>
      </c>
      <c r="AJ72">
        <v>157</v>
      </c>
      <c r="AK72">
        <f t="shared" si="1"/>
        <v>942</v>
      </c>
    </row>
    <row r="73" spans="1:37" x14ac:dyDescent="0.25">
      <c r="A73">
        <v>5</v>
      </c>
      <c r="B73" s="18" t="s">
        <v>39</v>
      </c>
      <c r="C73" s="18" t="s">
        <v>40</v>
      </c>
      <c r="D73" t="s">
        <v>41</v>
      </c>
      <c r="E73" s="18" t="s">
        <v>129</v>
      </c>
      <c r="F73" s="18" t="s">
        <v>42</v>
      </c>
      <c r="G73" s="12">
        <v>43135</v>
      </c>
      <c r="H73" s="12">
        <v>43292</v>
      </c>
      <c r="J73" t="s">
        <v>130</v>
      </c>
      <c r="K73" t="s">
        <v>131</v>
      </c>
      <c r="L73" s="18">
        <v>35</v>
      </c>
      <c r="M73" s="21" t="s">
        <v>46</v>
      </c>
      <c r="N73" t="s">
        <v>89</v>
      </c>
      <c r="O73" t="s">
        <v>132</v>
      </c>
      <c r="P73" s="29">
        <v>0.3</v>
      </c>
      <c r="Q73" s="29">
        <v>0.3</v>
      </c>
      <c r="R73" s="29">
        <v>0.8</v>
      </c>
      <c r="S73" s="18" t="s">
        <v>49</v>
      </c>
      <c r="T73" s="18" t="s">
        <v>50</v>
      </c>
      <c r="U73" s="21">
        <v>21</v>
      </c>
      <c r="V73" s="18">
        <v>24</v>
      </c>
      <c r="W73" s="18">
        <v>4</v>
      </c>
      <c r="X73" s="18">
        <v>2018</v>
      </c>
      <c r="Y73" s="14">
        <v>8.2638888888888887E-2</v>
      </c>
      <c r="AA73" s="18" t="s">
        <v>67</v>
      </c>
      <c r="AB73" s="18" t="s">
        <v>68</v>
      </c>
      <c r="AC73" s="23" t="s">
        <v>95</v>
      </c>
      <c r="AD73" s="23" t="s">
        <v>144</v>
      </c>
      <c r="AE73" s="17" t="s">
        <v>70</v>
      </c>
      <c r="AF73" s="16" t="s">
        <v>59</v>
      </c>
      <c r="AG73" s="17" t="s">
        <v>56</v>
      </c>
      <c r="AH73" s="18">
        <v>1</v>
      </c>
      <c r="AI73" s="18" t="s">
        <v>57</v>
      </c>
      <c r="AJ73">
        <v>157</v>
      </c>
      <c r="AK73">
        <f t="shared" si="1"/>
        <v>942</v>
      </c>
    </row>
    <row r="74" spans="1:37" x14ac:dyDescent="0.25">
      <c r="A74">
        <v>5</v>
      </c>
      <c r="B74" s="18" t="s">
        <v>39</v>
      </c>
      <c r="C74" s="18" t="s">
        <v>40</v>
      </c>
      <c r="D74" t="s">
        <v>41</v>
      </c>
      <c r="E74" s="18" t="s">
        <v>129</v>
      </c>
      <c r="F74" s="18" t="s">
        <v>42</v>
      </c>
      <c r="G74" s="12">
        <v>43135</v>
      </c>
      <c r="H74" s="12">
        <v>43292</v>
      </c>
      <c r="J74" t="s">
        <v>130</v>
      </c>
      <c r="K74" t="s">
        <v>131</v>
      </c>
      <c r="L74" s="18">
        <v>35</v>
      </c>
      <c r="M74" s="21" t="s">
        <v>46</v>
      </c>
      <c r="N74" t="s">
        <v>89</v>
      </c>
      <c r="O74" t="s">
        <v>132</v>
      </c>
      <c r="P74" s="29">
        <v>0.3</v>
      </c>
      <c r="Q74" s="29">
        <v>0.3</v>
      </c>
      <c r="R74" s="29">
        <v>0.8</v>
      </c>
      <c r="S74" s="18" t="s">
        <v>49</v>
      </c>
      <c r="T74" s="18" t="s">
        <v>50</v>
      </c>
      <c r="U74" s="21">
        <v>4</v>
      </c>
      <c r="V74" s="18">
        <v>4</v>
      </c>
      <c r="W74" s="18">
        <v>5</v>
      </c>
      <c r="X74" s="18">
        <v>2018</v>
      </c>
      <c r="Y74" s="14">
        <v>0.4201388888888889</v>
      </c>
      <c r="AA74" s="18" t="s">
        <v>67</v>
      </c>
      <c r="AB74" s="18" t="s">
        <v>91</v>
      </c>
      <c r="AC74" s="23" t="s">
        <v>92</v>
      </c>
      <c r="AD74" s="23" t="s">
        <v>145</v>
      </c>
      <c r="AE74" s="17" t="s">
        <v>93</v>
      </c>
      <c r="AF74" s="17" t="s">
        <v>59</v>
      </c>
      <c r="AG74" s="17" t="s">
        <v>56</v>
      </c>
      <c r="AH74" s="18">
        <v>1</v>
      </c>
      <c r="AI74" s="18" t="s">
        <v>57</v>
      </c>
      <c r="AJ74">
        <v>157</v>
      </c>
      <c r="AK74">
        <f t="shared" si="1"/>
        <v>942</v>
      </c>
    </row>
    <row r="75" spans="1:37" x14ac:dyDescent="0.25">
      <c r="A75">
        <v>5</v>
      </c>
      <c r="B75" s="18" t="s">
        <v>39</v>
      </c>
      <c r="C75" s="18" t="s">
        <v>40</v>
      </c>
      <c r="D75" t="s">
        <v>41</v>
      </c>
      <c r="E75" s="18" t="s">
        <v>129</v>
      </c>
      <c r="F75" s="18" t="s">
        <v>42</v>
      </c>
      <c r="G75" s="12">
        <v>43135</v>
      </c>
      <c r="H75" s="12">
        <v>43292</v>
      </c>
      <c r="J75" t="s">
        <v>130</v>
      </c>
      <c r="K75" t="s">
        <v>131</v>
      </c>
      <c r="L75" s="18">
        <v>35</v>
      </c>
      <c r="M75" s="21" t="s">
        <v>46</v>
      </c>
      <c r="N75" t="s">
        <v>89</v>
      </c>
      <c r="O75" t="s">
        <v>132</v>
      </c>
      <c r="P75" s="29">
        <v>0.3</v>
      </c>
      <c r="Q75" s="29">
        <v>0.3</v>
      </c>
      <c r="R75" s="29">
        <v>0.8</v>
      </c>
      <c r="S75" s="18" t="s">
        <v>49</v>
      </c>
      <c r="T75" s="18" t="s">
        <v>50</v>
      </c>
      <c r="U75" s="21">
        <v>6</v>
      </c>
      <c r="V75" s="18">
        <v>4</v>
      </c>
      <c r="W75" s="18">
        <v>5</v>
      </c>
      <c r="X75" s="18">
        <v>2018</v>
      </c>
      <c r="Y75" s="14">
        <v>0.97361111111111109</v>
      </c>
      <c r="AA75" s="18" t="s">
        <v>67</v>
      </c>
      <c r="AB75" s="18" t="s">
        <v>68</v>
      </c>
      <c r="AC75" s="23" t="s">
        <v>95</v>
      </c>
      <c r="AD75" s="23" t="s">
        <v>144</v>
      </c>
      <c r="AE75" s="17" t="s">
        <v>70</v>
      </c>
      <c r="AF75" s="17" t="s">
        <v>58</v>
      </c>
      <c r="AG75" s="17" t="s">
        <v>56</v>
      </c>
      <c r="AH75" s="18">
        <v>1</v>
      </c>
      <c r="AI75" s="18" t="s">
        <v>57</v>
      </c>
      <c r="AJ75">
        <v>157</v>
      </c>
      <c r="AK75">
        <f t="shared" si="1"/>
        <v>942</v>
      </c>
    </row>
    <row r="76" spans="1:37" x14ac:dyDescent="0.25">
      <c r="A76">
        <v>5</v>
      </c>
      <c r="B76" s="18" t="s">
        <v>39</v>
      </c>
      <c r="C76" s="18" t="s">
        <v>40</v>
      </c>
      <c r="D76" t="s">
        <v>41</v>
      </c>
      <c r="E76" s="18" t="s">
        <v>129</v>
      </c>
      <c r="F76" s="18" t="s">
        <v>42</v>
      </c>
      <c r="G76" s="12">
        <v>43135</v>
      </c>
      <c r="H76" s="12">
        <v>43292</v>
      </c>
      <c r="J76" t="s">
        <v>130</v>
      </c>
      <c r="K76" t="s">
        <v>131</v>
      </c>
      <c r="L76" s="18">
        <v>35</v>
      </c>
      <c r="M76" s="21" t="s">
        <v>46</v>
      </c>
      <c r="N76" t="s">
        <v>89</v>
      </c>
      <c r="O76" t="s">
        <v>132</v>
      </c>
      <c r="P76" s="29">
        <v>0.3</v>
      </c>
      <c r="Q76" s="29">
        <v>0.3</v>
      </c>
      <c r="R76" s="29">
        <v>0.8</v>
      </c>
      <c r="S76" s="18" t="s">
        <v>49</v>
      </c>
      <c r="T76" s="18" t="s">
        <v>50</v>
      </c>
      <c r="U76" s="21">
        <v>8</v>
      </c>
      <c r="V76" s="18">
        <v>8</v>
      </c>
      <c r="W76" s="18">
        <v>5</v>
      </c>
      <c r="X76" s="18">
        <v>2018</v>
      </c>
      <c r="Y76" s="14">
        <v>0.97152777777777777</v>
      </c>
      <c r="AA76" s="18" t="s">
        <v>67</v>
      </c>
      <c r="AB76" s="18" t="s">
        <v>68</v>
      </c>
      <c r="AC76" s="23" t="s">
        <v>95</v>
      </c>
      <c r="AD76" s="23" t="s">
        <v>144</v>
      </c>
      <c r="AE76" s="17" t="s">
        <v>70</v>
      </c>
      <c r="AF76" s="17" t="s">
        <v>59</v>
      </c>
      <c r="AG76" s="17" t="s">
        <v>56</v>
      </c>
      <c r="AH76" s="18">
        <v>1</v>
      </c>
      <c r="AI76" s="18" t="s">
        <v>57</v>
      </c>
      <c r="AJ76">
        <v>157</v>
      </c>
      <c r="AK76">
        <f t="shared" si="1"/>
        <v>942</v>
      </c>
    </row>
    <row r="77" spans="1:37" x14ac:dyDescent="0.25">
      <c r="A77">
        <v>5</v>
      </c>
      <c r="B77" s="18" t="s">
        <v>39</v>
      </c>
      <c r="C77" s="18" t="s">
        <v>40</v>
      </c>
      <c r="D77" t="s">
        <v>41</v>
      </c>
      <c r="E77" s="18" t="s">
        <v>129</v>
      </c>
      <c r="F77" s="18" t="s">
        <v>42</v>
      </c>
      <c r="G77" s="12">
        <v>43135</v>
      </c>
      <c r="H77" s="12">
        <v>43292</v>
      </c>
      <c r="J77" t="s">
        <v>130</v>
      </c>
      <c r="K77" t="s">
        <v>131</v>
      </c>
      <c r="L77" s="18">
        <v>35</v>
      </c>
      <c r="M77" s="21" t="s">
        <v>46</v>
      </c>
      <c r="N77" t="s">
        <v>89</v>
      </c>
      <c r="O77" t="s">
        <v>132</v>
      </c>
      <c r="P77" s="29">
        <v>0.3</v>
      </c>
      <c r="Q77" s="29">
        <v>0.3</v>
      </c>
      <c r="R77" s="29">
        <v>0.8</v>
      </c>
      <c r="S77" s="18" t="s">
        <v>49</v>
      </c>
      <c r="T77" s="18" t="s">
        <v>50</v>
      </c>
      <c r="U77" s="21">
        <v>9</v>
      </c>
      <c r="V77" s="18">
        <v>12</v>
      </c>
      <c r="W77" s="18">
        <v>5</v>
      </c>
      <c r="X77" s="18">
        <v>2018</v>
      </c>
      <c r="Y77" s="14">
        <v>0.97916666666666663</v>
      </c>
      <c r="AA77" s="18" t="s">
        <v>67</v>
      </c>
      <c r="AB77" s="18" t="s">
        <v>68</v>
      </c>
      <c r="AC77" s="23" t="s">
        <v>95</v>
      </c>
      <c r="AD77" s="23" t="s">
        <v>144</v>
      </c>
      <c r="AE77" s="17" t="s">
        <v>70</v>
      </c>
      <c r="AF77" s="17" t="s">
        <v>59</v>
      </c>
      <c r="AG77" s="17" t="s">
        <v>56</v>
      </c>
      <c r="AH77" s="18">
        <v>1</v>
      </c>
      <c r="AI77" s="18" t="s">
        <v>57</v>
      </c>
      <c r="AJ77">
        <v>157</v>
      </c>
      <c r="AK77">
        <f t="shared" si="1"/>
        <v>942</v>
      </c>
    </row>
    <row r="78" spans="1:37" x14ac:dyDescent="0.25">
      <c r="A78">
        <v>5</v>
      </c>
      <c r="B78" s="18" t="s">
        <v>39</v>
      </c>
      <c r="C78" s="18" t="s">
        <v>40</v>
      </c>
      <c r="D78" t="s">
        <v>41</v>
      </c>
      <c r="E78" s="18" t="s">
        <v>129</v>
      </c>
      <c r="F78" s="18" t="s">
        <v>42</v>
      </c>
      <c r="G78" s="12">
        <v>43135</v>
      </c>
      <c r="H78" s="12">
        <v>43292</v>
      </c>
      <c r="J78" t="s">
        <v>130</v>
      </c>
      <c r="K78" t="s">
        <v>131</v>
      </c>
      <c r="L78" s="18">
        <v>35</v>
      </c>
      <c r="M78" s="21" t="s">
        <v>46</v>
      </c>
      <c r="N78" t="s">
        <v>89</v>
      </c>
      <c r="O78" t="s">
        <v>132</v>
      </c>
      <c r="P78" s="29">
        <v>0.3</v>
      </c>
      <c r="Q78" s="29">
        <v>0.3</v>
      </c>
      <c r="R78" s="29">
        <v>0.8</v>
      </c>
      <c r="S78" s="18" t="s">
        <v>49</v>
      </c>
      <c r="T78" s="18" t="s">
        <v>50</v>
      </c>
      <c r="U78" s="21">
        <v>12</v>
      </c>
      <c r="V78" s="18">
        <v>14</v>
      </c>
      <c r="W78" s="18">
        <v>5</v>
      </c>
      <c r="X78" s="18">
        <v>2018</v>
      </c>
      <c r="Y78" s="14">
        <v>6.5277777777777782E-2</v>
      </c>
      <c r="Z78" t="s">
        <v>134</v>
      </c>
      <c r="AA78" s="18" t="s">
        <v>67</v>
      </c>
      <c r="AB78" s="18" t="s">
        <v>68</v>
      </c>
      <c r="AC78" s="23" t="s">
        <v>95</v>
      </c>
      <c r="AD78" s="23" t="s">
        <v>144</v>
      </c>
      <c r="AE78" s="17" t="s">
        <v>70</v>
      </c>
      <c r="AF78" s="17" t="s">
        <v>55</v>
      </c>
      <c r="AG78" s="17" t="s">
        <v>56</v>
      </c>
      <c r="AH78" s="18">
        <v>1</v>
      </c>
      <c r="AI78" s="18" t="s">
        <v>57</v>
      </c>
      <c r="AJ78">
        <v>157</v>
      </c>
      <c r="AK78">
        <f t="shared" si="1"/>
        <v>942</v>
      </c>
    </row>
    <row r="79" spans="1:37" x14ac:dyDescent="0.25">
      <c r="A79">
        <v>5</v>
      </c>
      <c r="B79" s="18" t="s">
        <v>39</v>
      </c>
      <c r="C79" s="18" t="s">
        <v>40</v>
      </c>
      <c r="D79" t="s">
        <v>41</v>
      </c>
      <c r="E79" s="18" t="s">
        <v>129</v>
      </c>
      <c r="F79" s="18" t="s">
        <v>42</v>
      </c>
      <c r="G79" s="12">
        <v>43135</v>
      </c>
      <c r="H79" s="12">
        <v>43292</v>
      </c>
      <c r="J79" t="s">
        <v>130</v>
      </c>
      <c r="K79" t="s">
        <v>131</v>
      </c>
      <c r="L79" s="18">
        <v>35</v>
      </c>
      <c r="M79" s="21" t="s">
        <v>46</v>
      </c>
      <c r="N79" t="s">
        <v>89</v>
      </c>
      <c r="O79" t="s">
        <v>132</v>
      </c>
      <c r="P79" s="29">
        <v>0.3</v>
      </c>
      <c r="Q79" s="29">
        <v>0.3</v>
      </c>
      <c r="R79" s="29">
        <v>0.8</v>
      </c>
      <c r="S79" s="18" t="s">
        <v>49</v>
      </c>
      <c r="T79" s="18" t="s">
        <v>50</v>
      </c>
      <c r="U79" s="21">
        <v>13</v>
      </c>
      <c r="V79" s="18">
        <v>15</v>
      </c>
      <c r="W79" s="18">
        <v>5</v>
      </c>
      <c r="X79" s="18">
        <v>2018</v>
      </c>
      <c r="Y79" s="14">
        <v>0.15069444444444444</v>
      </c>
      <c r="AA79" s="18" t="s">
        <v>67</v>
      </c>
      <c r="AB79" s="18" t="s">
        <v>68</v>
      </c>
      <c r="AC79" s="23" t="s">
        <v>95</v>
      </c>
      <c r="AD79" s="23" t="s">
        <v>144</v>
      </c>
      <c r="AE79" s="17" t="s">
        <v>70</v>
      </c>
      <c r="AF79" s="17" t="s">
        <v>59</v>
      </c>
      <c r="AG79" s="17" t="s">
        <v>56</v>
      </c>
      <c r="AH79" s="18">
        <v>1</v>
      </c>
      <c r="AI79" s="18" t="s">
        <v>57</v>
      </c>
      <c r="AJ79">
        <v>157</v>
      </c>
      <c r="AK79">
        <f t="shared" si="1"/>
        <v>942</v>
      </c>
    </row>
    <row r="80" spans="1:37" x14ac:dyDescent="0.25">
      <c r="A80">
        <v>5</v>
      </c>
      <c r="B80" s="18" t="s">
        <v>39</v>
      </c>
      <c r="C80" s="18" t="s">
        <v>40</v>
      </c>
      <c r="D80" t="s">
        <v>41</v>
      </c>
      <c r="E80" s="18" t="s">
        <v>129</v>
      </c>
      <c r="F80" s="18" t="s">
        <v>42</v>
      </c>
      <c r="G80" s="12">
        <v>43135</v>
      </c>
      <c r="H80" s="12">
        <v>43292</v>
      </c>
      <c r="J80" t="s">
        <v>130</v>
      </c>
      <c r="K80" t="s">
        <v>131</v>
      </c>
      <c r="L80" s="18">
        <v>35</v>
      </c>
      <c r="M80" s="21" t="s">
        <v>46</v>
      </c>
      <c r="N80" t="s">
        <v>89</v>
      </c>
      <c r="O80" t="s">
        <v>132</v>
      </c>
      <c r="P80" s="29">
        <v>0.3</v>
      </c>
      <c r="Q80" s="29">
        <v>0.3</v>
      </c>
      <c r="R80" s="29">
        <v>0.8</v>
      </c>
      <c r="S80" s="18" t="s">
        <v>49</v>
      </c>
      <c r="T80" s="18" t="s">
        <v>50</v>
      </c>
      <c r="U80" s="21">
        <v>14</v>
      </c>
      <c r="V80" s="18">
        <v>16</v>
      </c>
      <c r="W80" s="18">
        <v>5</v>
      </c>
      <c r="X80" s="18">
        <v>2018</v>
      </c>
      <c r="Y80" s="14">
        <v>0.30069444444444443</v>
      </c>
      <c r="AA80" s="18" t="s">
        <v>67</v>
      </c>
      <c r="AB80" s="18" t="s">
        <v>91</v>
      </c>
      <c r="AC80" s="23" t="s">
        <v>92</v>
      </c>
      <c r="AD80" s="23" t="s">
        <v>145</v>
      </c>
      <c r="AE80" s="17" t="s">
        <v>93</v>
      </c>
      <c r="AF80" s="17" t="s">
        <v>59</v>
      </c>
      <c r="AG80" s="17" t="s">
        <v>56</v>
      </c>
      <c r="AH80" s="18">
        <v>1</v>
      </c>
      <c r="AI80" s="18" t="s">
        <v>57</v>
      </c>
      <c r="AJ80">
        <v>157</v>
      </c>
      <c r="AK80">
        <f t="shared" si="1"/>
        <v>942</v>
      </c>
    </row>
    <row r="81" spans="1:37" x14ac:dyDescent="0.25">
      <c r="A81">
        <v>5</v>
      </c>
      <c r="B81" s="18" t="s">
        <v>39</v>
      </c>
      <c r="C81" s="18" t="s">
        <v>40</v>
      </c>
      <c r="D81" t="s">
        <v>41</v>
      </c>
      <c r="E81" s="18" t="s">
        <v>129</v>
      </c>
      <c r="F81" s="18" t="s">
        <v>42</v>
      </c>
      <c r="G81" s="12">
        <v>43135</v>
      </c>
      <c r="H81" s="12">
        <v>43292</v>
      </c>
      <c r="J81" t="s">
        <v>130</v>
      </c>
      <c r="K81" t="s">
        <v>131</v>
      </c>
      <c r="L81" s="18">
        <v>35</v>
      </c>
      <c r="M81" s="21" t="s">
        <v>46</v>
      </c>
      <c r="N81" t="s">
        <v>89</v>
      </c>
      <c r="O81" t="s">
        <v>132</v>
      </c>
      <c r="P81" s="29">
        <v>0.3</v>
      </c>
      <c r="Q81" s="29">
        <v>0.3</v>
      </c>
      <c r="R81" s="29">
        <v>0.8</v>
      </c>
      <c r="S81" s="18" t="s">
        <v>49</v>
      </c>
      <c r="T81" s="18" t="s">
        <v>50</v>
      </c>
      <c r="U81" s="21">
        <v>15</v>
      </c>
      <c r="V81" s="18">
        <v>17</v>
      </c>
      <c r="W81" s="18">
        <v>5</v>
      </c>
      <c r="X81" s="18">
        <v>2018</v>
      </c>
      <c r="Y81" s="14">
        <v>0.28402777777777777</v>
      </c>
      <c r="AA81" s="18" t="s">
        <v>67</v>
      </c>
      <c r="AB81" s="18" t="s">
        <v>91</v>
      </c>
      <c r="AC81" s="23" t="s">
        <v>92</v>
      </c>
      <c r="AD81" s="23" t="s">
        <v>145</v>
      </c>
      <c r="AE81" s="17" t="s">
        <v>93</v>
      </c>
      <c r="AF81" s="17" t="s">
        <v>59</v>
      </c>
      <c r="AG81" s="17" t="s">
        <v>56</v>
      </c>
      <c r="AH81" s="18">
        <v>1</v>
      </c>
      <c r="AI81" s="18" t="s">
        <v>57</v>
      </c>
      <c r="AJ81">
        <v>157</v>
      </c>
      <c r="AK81">
        <f t="shared" si="1"/>
        <v>942</v>
      </c>
    </row>
    <row r="82" spans="1:37" x14ac:dyDescent="0.25">
      <c r="A82">
        <v>5</v>
      </c>
      <c r="B82" s="18" t="s">
        <v>39</v>
      </c>
      <c r="C82" s="18" t="s">
        <v>40</v>
      </c>
      <c r="D82" t="s">
        <v>41</v>
      </c>
      <c r="E82" s="18" t="s">
        <v>129</v>
      </c>
      <c r="F82" s="18" t="s">
        <v>42</v>
      </c>
      <c r="G82" s="12">
        <v>43135</v>
      </c>
      <c r="H82" s="12">
        <v>43292</v>
      </c>
      <c r="J82" t="s">
        <v>130</v>
      </c>
      <c r="K82" t="s">
        <v>131</v>
      </c>
      <c r="L82" s="18">
        <v>35</v>
      </c>
      <c r="M82" s="21" t="s">
        <v>46</v>
      </c>
      <c r="N82" t="s">
        <v>89</v>
      </c>
      <c r="O82" t="s">
        <v>132</v>
      </c>
      <c r="P82" s="29">
        <v>0.3</v>
      </c>
      <c r="Q82" s="29">
        <v>0.3</v>
      </c>
      <c r="R82" s="29">
        <v>0.8</v>
      </c>
      <c r="S82" s="18" t="s">
        <v>49</v>
      </c>
      <c r="T82" s="18" t="s">
        <v>50</v>
      </c>
      <c r="U82" s="21">
        <v>16</v>
      </c>
      <c r="V82" s="18">
        <v>18</v>
      </c>
      <c r="W82" s="18">
        <v>5</v>
      </c>
      <c r="X82" s="18">
        <v>2018</v>
      </c>
      <c r="Y82" s="14">
        <v>6.6666666666666666E-2</v>
      </c>
      <c r="AA82" s="18" t="s">
        <v>67</v>
      </c>
      <c r="AB82" s="18" t="s">
        <v>68</v>
      </c>
      <c r="AC82" s="23" t="s">
        <v>95</v>
      </c>
      <c r="AD82" s="23" t="s">
        <v>144</v>
      </c>
      <c r="AE82" s="17" t="s">
        <v>70</v>
      </c>
      <c r="AF82" s="17" t="s">
        <v>59</v>
      </c>
      <c r="AG82" s="17" t="s">
        <v>56</v>
      </c>
      <c r="AH82" s="18">
        <v>1</v>
      </c>
      <c r="AI82" s="18" t="s">
        <v>57</v>
      </c>
      <c r="AJ82">
        <v>157</v>
      </c>
      <c r="AK82">
        <f t="shared" si="1"/>
        <v>942</v>
      </c>
    </row>
    <row r="83" spans="1:37" x14ac:dyDescent="0.25">
      <c r="A83">
        <v>5</v>
      </c>
      <c r="B83" s="18" t="s">
        <v>39</v>
      </c>
      <c r="C83" s="18" t="s">
        <v>40</v>
      </c>
      <c r="D83" t="s">
        <v>41</v>
      </c>
      <c r="E83" s="18" t="s">
        <v>129</v>
      </c>
      <c r="F83" s="18" t="s">
        <v>42</v>
      </c>
      <c r="G83" s="12">
        <v>43135</v>
      </c>
      <c r="H83" s="12">
        <v>43292</v>
      </c>
      <c r="J83" t="s">
        <v>130</v>
      </c>
      <c r="K83" t="s">
        <v>131</v>
      </c>
      <c r="L83" s="18">
        <v>35</v>
      </c>
      <c r="M83" s="21" t="s">
        <v>46</v>
      </c>
      <c r="N83" t="s">
        <v>89</v>
      </c>
      <c r="O83" t="s">
        <v>132</v>
      </c>
      <c r="P83" s="29">
        <v>0.3</v>
      </c>
      <c r="Q83" s="29">
        <v>0.3</v>
      </c>
      <c r="R83" s="29">
        <v>0.8</v>
      </c>
      <c r="S83" s="18" t="s">
        <v>49</v>
      </c>
      <c r="T83" s="18" t="s">
        <v>50</v>
      </c>
      <c r="U83" s="21">
        <v>18</v>
      </c>
      <c r="V83" s="18">
        <v>19</v>
      </c>
      <c r="W83" s="18">
        <v>5</v>
      </c>
      <c r="X83" s="18">
        <v>2018</v>
      </c>
      <c r="Y83" s="14">
        <v>0.11597222222222221</v>
      </c>
      <c r="AA83" s="18" t="s">
        <v>67</v>
      </c>
      <c r="AB83" s="18" t="s">
        <v>68</v>
      </c>
      <c r="AC83" s="23" t="s">
        <v>69</v>
      </c>
      <c r="AD83" s="23" t="s">
        <v>144</v>
      </c>
      <c r="AE83" s="17" t="s">
        <v>70</v>
      </c>
      <c r="AF83" s="17" t="s">
        <v>59</v>
      </c>
      <c r="AG83" s="17" t="s">
        <v>56</v>
      </c>
      <c r="AH83" s="18">
        <v>1</v>
      </c>
      <c r="AI83" s="18" t="s">
        <v>57</v>
      </c>
      <c r="AJ83">
        <v>157</v>
      </c>
      <c r="AK83">
        <f t="shared" si="1"/>
        <v>942</v>
      </c>
    </row>
    <row r="84" spans="1:37" x14ac:dyDescent="0.25">
      <c r="A84">
        <v>5</v>
      </c>
      <c r="B84" s="18" t="s">
        <v>39</v>
      </c>
      <c r="C84" s="18" t="s">
        <v>40</v>
      </c>
      <c r="D84" t="s">
        <v>41</v>
      </c>
      <c r="E84" s="18" t="s">
        <v>129</v>
      </c>
      <c r="F84" s="18" t="s">
        <v>42</v>
      </c>
      <c r="G84" s="12">
        <v>43135</v>
      </c>
      <c r="H84" s="12">
        <v>43292</v>
      </c>
      <c r="J84" t="s">
        <v>130</v>
      </c>
      <c r="K84" t="s">
        <v>131</v>
      </c>
      <c r="L84" s="18">
        <v>35</v>
      </c>
      <c r="M84" s="21" t="s">
        <v>46</v>
      </c>
      <c r="N84" t="s">
        <v>89</v>
      </c>
      <c r="O84" t="s">
        <v>132</v>
      </c>
      <c r="P84" s="29">
        <v>0.3</v>
      </c>
      <c r="Q84" s="29">
        <v>0.3</v>
      </c>
      <c r="R84" s="29">
        <v>0.8</v>
      </c>
      <c r="S84" s="18" t="s">
        <v>49</v>
      </c>
      <c r="T84" s="18" t="s">
        <v>50</v>
      </c>
      <c r="U84" s="21">
        <v>19</v>
      </c>
      <c r="V84" s="18">
        <v>19</v>
      </c>
      <c r="W84" s="18">
        <v>5</v>
      </c>
      <c r="X84" s="18">
        <v>2018</v>
      </c>
      <c r="Y84" s="14">
        <v>0.27569444444444446</v>
      </c>
      <c r="AA84" s="18" t="s">
        <v>61</v>
      </c>
      <c r="AB84" s="18" t="s">
        <v>120</v>
      </c>
      <c r="AC84" s="23" t="s">
        <v>121</v>
      </c>
      <c r="AD84" s="23" t="s">
        <v>149</v>
      </c>
      <c r="AE84" s="17" t="s">
        <v>122</v>
      </c>
      <c r="AF84" s="17" t="s">
        <v>59</v>
      </c>
      <c r="AG84" s="17" t="s">
        <v>56</v>
      </c>
      <c r="AH84" s="18">
        <v>1</v>
      </c>
      <c r="AI84" s="18" t="s">
        <v>57</v>
      </c>
      <c r="AJ84">
        <v>157</v>
      </c>
      <c r="AK84">
        <f t="shared" si="1"/>
        <v>942</v>
      </c>
    </row>
    <row r="85" spans="1:37" x14ac:dyDescent="0.25">
      <c r="A85">
        <v>5</v>
      </c>
      <c r="B85" s="18" t="s">
        <v>39</v>
      </c>
      <c r="C85" s="18" t="s">
        <v>40</v>
      </c>
      <c r="D85" t="s">
        <v>41</v>
      </c>
      <c r="E85" s="18" t="s">
        <v>129</v>
      </c>
      <c r="F85" s="18" t="s">
        <v>42</v>
      </c>
      <c r="G85" s="12">
        <v>43135</v>
      </c>
      <c r="H85" s="12">
        <v>43292</v>
      </c>
      <c r="J85" t="s">
        <v>130</v>
      </c>
      <c r="K85" t="s">
        <v>131</v>
      </c>
      <c r="L85" s="18">
        <v>35</v>
      </c>
      <c r="M85" s="21" t="s">
        <v>46</v>
      </c>
      <c r="N85" t="s">
        <v>89</v>
      </c>
      <c r="O85" t="s">
        <v>132</v>
      </c>
      <c r="P85" s="29">
        <v>0.3</v>
      </c>
      <c r="Q85" s="29">
        <v>0.3</v>
      </c>
      <c r="R85" s="29">
        <v>0.8</v>
      </c>
      <c r="S85" s="18" t="s">
        <v>49</v>
      </c>
      <c r="T85" s="18" t="s">
        <v>50</v>
      </c>
      <c r="U85" s="21">
        <v>20</v>
      </c>
      <c r="V85" s="18">
        <v>20</v>
      </c>
      <c r="W85" s="18">
        <v>5</v>
      </c>
      <c r="X85" s="18">
        <v>2018</v>
      </c>
      <c r="Y85" s="14">
        <v>0.74652777777777779</v>
      </c>
      <c r="AA85" s="18" t="s">
        <v>67</v>
      </c>
      <c r="AB85" s="18" t="s">
        <v>91</v>
      </c>
      <c r="AC85" s="23" t="s">
        <v>92</v>
      </c>
      <c r="AD85" s="23" t="s">
        <v>145</v>
      </c>
      <c r="AE85" s="17" t="s">
        <v>93</v>
      </c>
      <c r="AF85" s="17" t="s">
        <v>59</v>
      </c>
      <c r="AG85" s="17" t="s">
        <v>56</v>
      </c>
      <c r="AH85" s="18">
        <v>1</v>
      </c>
      <c r="AI85" s="18" t="s">
        <v>57</v>
      </c>
      <c r="AJ85">
        <v>157</v>
      </c>
      <c r="AK85">
        <f t="shared" si="1"/>
        <v>942</v>
      </c>
    </row>
    <row r="86" spans="1:37" x14ac:dyDescent="0.25">
      <c r="A86">
        <v>5</v>
      </c>
      <c r="B86" s="18" t="s">
        <v>39</v>
      </c>
      <c r="C86" s="18" t="s">
        <v>40</v>
      </c>
      <c r="D86" t="s">
        <v>41</v>
      </c>
      <c r="E86" s="18" t="s">
        <v>129</v>
      </c>
      <c r="F86" s="18" t="s">
        <v>42</v>
      </c>
      <c r="G86" s="12">
        <v>43135</v>
      </c>
      <c r="H86" s="12">
        <v>43292</v>
      </c>
      <c r="J86" t="s">
        <v>130</v>
      </c>
      <c r="K86" t="s">
        <v>131</v>
      </c>
      <c r="L86" s="18">
        <v>35</v>
      </c>
      <c r="M86" s="21" t="s">
        <v>46</v>
      </c>
      <c r="N86" t="s">
        <v>89</v>
      </c>
      <c r="O86" t="s">
        <v>132</v>
      </c>
      <c r="P86" s="29">
        <v>0.3</v>
      </c>
      <c r="Q86" s="29">
        <v>0.3</v>
      </c>
      <c r="R86" s="29">
        <v>0.8</v>
      </c>
      <c r="S86" s="18" t="s">
        <v>49</v>
      </c>
      <c r="T86" s="18" t="s">
        <v>50</v>
      </c>
      <c r="U86" s="21">
        <v>22</v>
      </c>
      <c r="V86" s="18">
        <v>20</v>
      </c>
      <c r="W86" s="18">
        <v>5</v>
      </c>
      <c r="X86" s="18">
        <v>2018</v>
      </c>
      <c r="Y86" s="14">
        <v>0.98611111111111116</v>
      </c>
      <c r="AA86" s="18" t="s">
        <v>67</v>
      </c>
      <c r="AB86" s="18" t="s">
        <v>68</v>
      </c>
      <c r="AC86" s="23" t="s">
        <v>95</v>
      </c>
      <c r="AD86" s="23" t="s">
        <v>144</v>
      </c>
      <c r="AE86" s="17" t="s">
        <v>70</v>
      </c>
      <c r="AF86" s="17" t="s">
        <v>59</v>
      </c>
      <c r="AG86" s="17" t="s">
        <v>56</v>
      </c>
      <c r="AH86" s="18">
        <v>1</v>
      </c>
      <c r="AI86" s="18" t="s">
        <v>57</v>
      </c>
      <c r="AJ86">
        <v>157</v>
      </c>
      <c r="AK86">
        <f t="shared" si="1"/>
        <v>942</v>
      </c>
    </row>
    <row r="87" spans="1:37" x14ac:dyDescent="0.25">
      <c r="A87">
        <v>5</v>
      </c>
      <c r="B87" s="18" t="s">
        <v>39</v>
      </c>
      <c r="C87" s="18" t="s">
        <v>40</v>
      </c>
      <c r="D87" t="s">
        <v>41</v>
      </c>
      <c r="E87" s="18" t="s">
        <v>129</v>
      </c>
      <c r="F87" s="18" t="s">
        <v>42</v>
      </c>
      <c r="G87" s="12">
        <v>43135</v>
      </c>
      <c r="H87" s="12">
        <v>43292</v>
      </c>
      <c r="J87" t="s">
        <v>130</v>
      </c>
      <c r="K87" t="s">
        <v>131</v>
      </c>
      <c r="L87" s="18">
        <v>35</v>
      </c>
      <c r="M87" s="21" t="s">
        <v>46</v>
      </c>
      <c r="N87" t="s">
        <v>89</v>
      </c>
      <c r="O87" t="s">
        <v>132</v>
      </c>
      <c r="P87" s="29">
        <v>0.3</v>
      </c>
      <c r="Q87" s="29">
        <v>0.3</v>
      </c>
      <c r="R87" s="29">
        <v>0.8</v>
      </c>
      <c r="S87" s="18" t="s">
        <v>49</v>
      </c>
      <c r="T87" s="18" t="s">
        <v>50</v>
      </c>
      <c r="U87" s="21">
        <v>23</v>
      </c>
      <c r="V87" s="18">
        <v>21</v>
      </c>
      <c r="W87" s="18">
        <v>5</v>
      </c>
      <c r="X87" s="18">
        <v>2018</v>
      </c>
      <c r="Y87" s="14">
        <v>0.14166666666666666</v>
      </c>
      <c r="AA87" s="18" t="s">
        <v>67</v>
      </c>
      <c r="AB87" s="18" t="s">
        <v>68</v>
      </c>
      <c r="AC87" s="23" t="s">
        <v>95</v>
      </c>
      <c r="AD87" s="23" t="s">
        <v>144</v>
      </c>
      <c r="AE87" s="17" t="s">
        <v>70</v>
      </c>
      <c r="AF87" s="17" t="s">
        <v>59</v>
      </c>
      <c r="AG87" s="17" t="s">
        <v>56</v>
      </c>
      <c r="AH87" s="18">
        <v>1</v>
      </c>
      <c r="AI87" s="18" t="s">
        <v>57</v>
      </c>
      <c r="AJ87">
        <v>157</v>
      </c>
      <c r="AK87">
        <f t="shared" si="1"/>
        <v>942</v>
      </c>
    </row>
    <row r="88" spans="1:37" x14ac:dyDescent="0.25">
      <c r="A88">
        <v>5</v>
      </c>
      <c r="B88" s="18" t="s">
        <v>39</v>
      </c>
      <c r="C88" s="18" t="s">
        <v>40</v>
      </c>
      <c r="D88" t="s">
        <v>41</v>
      </c>
      <c r="E88" s="18" t="s">
        <v>129</v>
      </c>
      <c r="F88" s="18" t="s">
        <v>42</v>
      </c>
      <c r="G88" s="12">
        <v>43135</v>
      </c>
      <c r="H88" s="12">
        <v>43292</v>
      </c>
      <c r="J88" t="s">
        <v>130</v>
      </c>
      <c r="K88" t="s">
        <v>131</v>
      </c>
      <c r="L88" s="18">
        <v>35</v>
      </c>
      <c r="M88" s="21" t="s">
        <v>46</v>
      </c>
      <c r="N88" t="s">
        <v>89</v>
      </c>
      <c r="O88" t="s">
        <v>132</v>
      </c>
      <c r="P88" s="29">
        <v>0.3</v>
      </c>
      <c r="Q88" s="29">
        <v>0.3</v>
      </c>
      <c r="R88" s="29">
        <v>0.8</v>
      </c>
      <c r="S88" s="18" t="s">
        <v>49</v>
      </c>
      <c r="T88" s="18" t="s">
        <v>50</v>
      </c>
      <c r="U88" s="21">
        <v>26</v>
      </c>
      <c r="V88" s="18">
        <v>22</v>
      </c>
      <c r="W88" s="18">
        <v>5</v>
      </c>
      <c r="X88" s="18">
        <v>2018</v>
      </c>
      <c r="Y88" s="14">
        <v>0.7368055555555556</v>
      </c>
      <c r="AA88" s="18" t="s">
        <v>67</v>
      </c>
      <c r="AB88" s="18" t="s">
        <v>91</v>
      </c>
      <c r="AC88" s="23" t="s">
        <v>92</v>
      </c>
      <c r="AD88" s="23" t="s">
        <v>145</v>
      </c>
      <c r="AE88" s="17" t="s">
        <v>93</v>
      </c>
      <c r="AF88" s="17" t="s">
        <v>59</v>
      </c>
      <c r="AG88" s="17" t="s">
        <v>56</v>
      </c>
      <c r="AH88" s="18">
        <v>1</v>
      </c>
      <c r="AI88" s="18" t="s">
        <v>57</v>
      </c>
      <c r="AJ88">
        <v>157</v>
      </c>
      <c r="AK88">
        <f t="shared" si="1"/>
        <v>942</v>
      </c>
    </row>
    <row r="89" spans="1:37" x14ac:dyDescent="0.25">
      <c r="A89">
        <v>5</v>
      </c>
      <c r="B89" s="18" t="s">
        <v>39</v>
      </c>
      <c r="C89" s="18" t="s">
        <v>40</v>
      </c>
      <c r="D89" t="s">
        <v>41</v>
      </c>
      <c r="E89" s="18" t="s">
        <v>129</v>
      </c>
      <c r="F89" s="18" t="s">
        <v>42</v>
      </c>
      <c r="G89" s="12">
        <v>43135</v>
      </c>
      <c r="H89" s="12">
        <v>43292</v>
      </c>
      <c r="J89" t="s">
        <v>130</v>
      </c>
      <c r="K89" t="s">
        <v>131</v>
      </c>
      <c r="L89" s="18">
        <v>35</v>
      </c>
      <c r="M89" s="21" t="s">
        <v>46</v>
      </c>
      <c r="N89" t="s">
        <v>89</v>
      </c>
      <c r="O89" t="s">
        <v>132</v>
      </c>
      <c r="P89" s="29">
        <v>0.3</v>
      </c>
      <c r="Q89" s="29">
        <v>0.3</v>
      </c>
      <c r="R89" s="29">
        <v>0.8</v>
      </c>
      <c r="S89" s="18" t="s">
        <v>49</v>
      </c>
      <c r="T89" s="18" t="s">
        <v>50</v>
      </c>
      <c r="U89" s="21">
        <v>27</v>
      </c>
      <c r="V89" s="18">
        <v>23</v>
      </c>
      <c r="W89" s="18">
        <v>5</v>
      </c>
      <c r="X89" s="18">
        <v>2018</v>
      </c>
      <c r="Y89" s="14">
        <v>0.16180555555555556</v>
      </c>
      <c r="AA89" s="18" t="s">
        <v>67</v>
      </c>
      <c r="AB89" s="18" t="s">
        <v>68</v>
      </c>
      <c r="AC89" s="23" t="s">
        <v>95</v>
      </c>
      <c r="AD89" s="23" t="s">
        <v>144</v>
      </c>
      <c r="AE89" s="17" t="s">
        <v>70</v>
      </c>
      <c r="AF89" s="17" t="s">
        <v>59</v>
      </c>
      <c r="AG89" s="17" t="s">
        <v>56</v>
      </c>
      <c r="AH89" s="18">
        <v>1</v>
      </c>
      <c r="AI89" s="18" t="s">
        <v>57</v>
      </c>
      <c r="AJ89">
        <v>157</v>
      </c>
      <c r="AK89">
        <f t="shared" si="1"/>
        <v>942</v>
      </c>
    </row>
    <row r="90" spans="1:37" x14ac:dyDescent="0.25">
      <c r="A90">
        <v>5</v>
      </c>
      <c r="B90" s="18" t="s">
        <v>39</v>
      </c>
      <c r="C90" s="18" t="s">
        <v>40</v>
      </c>
      <c r="D90" t="s">
        <v>41</v>
      </c>
      <c r="E90" s="18" t="s">
        <v>129</v>
      </c>
      <c r="F90" s="18" t="s">
        <v>42</v>
      </c>
      <c r="G90" s="12">
        <v>43135</v>
      </c>
      <c r="H90" s="12">
        <v>43292</v>
      </c>
      <c r="J90" t="s">
        <v>130</v>
      </c>
      <c r="K90" t="s">
        <v>131</v>
      </c>
      <c r="L90" s="18">
        <v>35</v>
      </c>
      <c r="M90" s="21" t="s">
        <v>46</v>
      </c>
      <c r="N90" t="s">
        <v>89</v>
      </c>
      <c r="O90" t="s">
        <v>132</v>
      </c>
      <c r="P90" s="29">
        <v>0.3</v>
      </c>
      <c r="Q90" s="29">
        <v>0.3</v>
      </c>
      <c r="R90" s="29">
        <v>0.8</v>
      </c>
      <c r="S90" s="18" t="s">
        <v>49</v>
      </c>
      <c r="T90" s="18" t="s">
        <v>50</v>
      </c>
      <c r="U90" s="21">
        <v>28</v>
      </c>
      <c r="V90" s="18">
        <v>25</v>
      </c>
      <c r="W90" s="18">
        <v>5</v>
      </c>
      <c r="X90" s="18">
        <v>2018</v>
      </c>
      <c r="Y90" s="14">
        <v>0.17847222222222223</v>
      </c>
      <c r="AA90" s="18" t="s">
        <v>67</v>
      </c>
      <c r="AB90" s="18" t="s">
        <v>68</v>
      </c>
      <c r="AC90" s="23" t="s">
        <v>95</v>
      </c>
      <c r="AD90" s="23" t="s">
        <v>144</v>
      </c>
      <c r="AE90" s="17" t="s">
        <v>70</v>
      </c>
      <c r="AF90" s="17" t="s">
        <v>59</v>
      </c>
      <c r="AG90" s="17" t="s">
        <v>56</v>
      </c>
      <c r="AH90" s="18">
        <v>1</v>
      </c>
      <c r="AI90" s="18" t="s">
        <v>57</v>
      </c>
      <c r="AJ90">
        <v>157</v>
      </c>
      <c r="AK90">
        <f t="shared" si="1"/>
        <v>942</v>
      </c>
    </row>
    <row r="91" spans="1:37" x14ac:dyDescent="0.25">
      <c r="A91">
        <v>5</v>
      </c>
      <c r="B91" s="18" t="s">
        <v>39</v>
      </c>
      <c r="C91" s="18" t="s">
        <v>40</v>
      </c>
      <c r="D91" t="s">
        <v>41</v>
      </c>
      <c r="E91" s="18" t="s">
        <v>129</v>
      </c>
      <c r="F91" s="18" t="s">
        <v>42</v>
      </c>
      <c r="G91" s="12">
        <v>43135</v>
      </c>
      <c r="H91" s="12">
        <v>43292</v>
      </c>
      <c r="J91" t="s">
        <v>130</v>
      </c>
      <c r="K91" t="s">
        <v>131</v>
      </c>
      <c r="L91" s="18">
        <v>35</v>
      </c>
      <c r="M91" s="21" t="s">
        <v>46</v>
      </c>
      <c r="N91" t="s">
        <v>89</v>
      </c>
      <c r="O91" t="s">
        <v>132</v>
      </c>
      <c r="P91" s="29">
        <v>0.3</v>
      </c>
      <c r="Q91" s="29">
        <v>0.3</v>
      </c>
      <c r="R91" s="29">
        <v>0.8</v>
      </c>
      <c r="S91" s="18" t="s">
        <v>49</v>
      </c>
      <c r="T91" s="18" t="s">
        <v>50</v>
      </c>
      <c r="U91" s="21">
        <v>29</v>
      </c>
      <c r="V91" s="18">
        <v>25</v>
      </c>
      <c r="W91" s="18">
        <v>5</v>
      </c>
      <c r="X91" s="18">
        <v>2018</v>
      </c>
      <c r="Y91" s="14">
        <v>0.35833333333333334</v>
      </c>
      <c r="AA91" s="18" t="s">
        <v>61</v>
      </c>
      <c r="AB91" s="18" t="s">
        <v>135</v>
      </c>
      <c r="AC91" s="23" t="s">
        <v>136</v>
      </c>
      <c r="AD91" s="23" t="s">
        <v>152</v>
      </c>
      <c r="AE91" s="17" t="s">
        <v>137</v>
      </c>
      <c r="AF91" s="17" t="s">
        <v>59</v>
      </c>
      <c r="AG91" s="17" t="s">
        <v>56</v>
      </c>
      <c r="AH91" s="18">
        <v>1</v>
      </c>
      <c r="AI91" s="18" t="s">
        <v>57</v>
      </c>
      <c r="AJ91">
        <v>157</v>
      </c>
      <c r="AK91">
        <f t="shared" si="1"/>
        <v>942</v>
      </c>
    </row>
    <row r="92" spans="1:37" x14ac:dyDescent="0.25">
      <c r="A92">
        <v>5</v>
      </c>
      <c r="B92" s="18" t="s">
        <v>39</v>
      </c>
      <c r="C92" s="18" t="s">
        <v>40</v>
      </c>
      <c r="D92" t="s">
        <v>41</v>
      </c>
      <c r="E92" s="18" t="s">
        <v>129</v>
      </c>
      <c r="F92" s="18" t="s">
        <v>42</v>
      </c>
      <c r="G92" s="12">
        <v>43135</v>
      </c>
      <c r="H92" s="12">
        <v>43292</v>
      </c>
      <c r="J92" t="s">
        <v>130</v>
      </c>
      <c r="K92" t="s">
        <v>131</v>
      </c>
      <c r="L92" s="18">
        <v>35</v>
      </c>
      <c r="M92" s="21" t="s">
        <v>46</v>
      </c>
      <c r="N92" t="s">
        <v>89</v>
      </c>
      <c r="O92" t="s">
        <v>132</v>
      </c>
      <c r="P92" s="29">
        <v>0.3</v>
      </c>
      <c r="Q92" s="29">
        <v>0.3</v>
      </c>
      <c r="R92" s="29">
        <v>0.8</v>
      </c>
      <c r="S92" s="18" t="s">
        <v>49</v>
      </c>
      <c r="T92" s="18" t="s">
        <v>50</v>
      </c>
      <c r="U92" s="21">
        <v>30</v>
      </c>
      <c r="V92" s="18">
        <v>26</v>
      </c>
      <c r="W92" s="18">
        <v>5</v>
      </c>
      <c r="X92" s="18">
        <v>2018</v>
      </c>
      <c r="Y92" s="14">
        <v>0.16111111111111112</v>
      </c>
      <c r="AA92" s="18" t="s">
        <v>67</v>
      </c>
      <c r="AB92" s="18" t="s">
        <v>68</v>
      </c>
      <c r="AC92" s="23" t="s">
        <v>95</v>
      </c>
      <c r="AD92" s="23" t="s">
        <v>144</v>
      </c>
      <c r="AE92" s="17" t="s">
        <v>70</v>
      </c>
      <c r="AF92" s="17" t="s">
        <v>59</v>
      </c>
      <c r="AG92" s="17" t="s">
        <v>56</v>
      </c>
      <c r="AH92" s="18">
        <v>1</v>
      </c>
      <c r="AI92" s="18" t="s">
        <v>57</v>
      </c>
      <c r="AJ92">
        <v>157</v>
      </c>
      <c r="AK92">
        <f t="shared" si="1"/>
        <v>942</v>
      </c>
    </row>
    <row r="93" spans="1:37" x14ac:dyDescent="0.25">
      <c r="A93">
        <v>5</v>
      </c>
      <c r="B93" s="18" t="s">
        <v>39</v>
      </c>
      <c r="C93" s="18" t="s">
        <v>40</v>
      </c>
      <c r="D93" t="s">
        <v>41</v>
      </c>
      <c r="E93" s="18" t="s">
        <v>129</v>
      </c>
      <c r="F93" s="18" t="s">
        <v>42</v>
      </c>
      <c r="G93" s="12">
        <v>43135</v>
      </c>
      <c r="H93" s="12">
        <v>43292</v>
      </c>
      <c r="J93" t="s">
        <v>130</v>
      </c>
      <c r="K93" t="s">
        <v>131</v>
      </c>
      <c r="L93" s="18">
        <v>35</v>
      </c>
      <c r="M93" s="21" t="s">
        <v>46</v>
      </c>
      <c r="N93" t="s">
        <v>89</v>
      </c>
      <c r="O93" t="s">
        <v>132</v>
      </c>
      <c r="P93" s="29">
        <v>0.3</v>
      </c>
      <c r="Q93" s="29">
        <v>0.3</v>
      </c>
      <c r="R93" s="29">
        <v>0.8</v>
      </c>
      <c r="S93" s="18" t="s">
        <v>49</v>
      </c>
      <c r="T93" s="18" t="s">
        <v>50</v>
      </c>
      <c r="U93" s="21">
        <v>32</v>
      </c>
      <c r="V93" s="18">
        <v>8</v>
      </c>
      <c r="W93" s="18">
        <v>6</v>
      </c>
      <c r="X93" s="18">
        <v>2018</v>
      </c>
      <c r="Y93" s="14">
        <v>3.3333333333333333E-2</v>
      </c>
      <c r="AA93" s="18" t="s">
        <v>67</v>
      </c>
      <c r="AB93" s="18" t="s">
        <v>68</v>
      </c>
      <c r="AC93" s="23" t="s">
        <v>95</v>
      </c>
      <c r="AD93" s="23" t="s">
        <v>144</v>
      </c>
      <c r="AE93" s="17" t="s">
        <v>70</v>
      </c>
      <c r="AF93" s="17" t="s">
        <v>59</v>
      </c>
      <c r="AG93" s="17" t="s">
        <v>56</v>
      </c>
      <c r="AH93" s="18">
        <v>1</v>
      </c>
      <c r="AI93" s="18" t="s">
        <v>57</v>
      </c>
      <c r="AJ93">
        <v>157</v>
      </c>
      <c r="AK93">
        <f t="shared" si="1"/>
        <v>942</v>
      </c>
    </row>
    <row r="94" spans="1:37" x14ac:dyDescent="0.25">
      <c r="A94">
        <v>6</v>
      </c>
      <c r="B94" s="18" t="s">
        <v>39</v>
      </c>
      <c r="C94" s="18" t="s">
        <v>40</v>
      </c>
      <c r="D94" t="s">
        <v>41</v>
      </c>
      <c r="E94" s="18" t="s">
        <v>139</v>
      </c>
      <c r="F94" s="18" t="s">
        <v>42</v>
      </c>
      <c r="G94" s="12">
        <v>43217</v>
      </c>
      <c r="H94" s="12">
        <v>43292</v>
      </c>
      <c r="J94" t="s">
        <v>155</v>
      </c>
      <c r="K94" t="s">
        <v>156</v>
      </c>
      <c r="L94" s="18">
        <v>40</v>
      </c>
      <c r="M94" s="21" t="s">
        <v>46</v>
      </c>
      <c r="N94" t="s">
        <v>47</v>
      </c>
      <c r="O94" t="s">
        <v>138</v>
      </c>
      <c r="P94" s="29">
        <v>0</v>
      </c>
      <c r="Q94" s="29">
        <v>0.3</v>
      </c>
      <c r="R94" s="29">
        <v>1</v>
      </c>
      <c r="S94" s="18" t="s">
        <v>49</v>
      </c>
      <c r="T94" s="18" t="s">
        <v>50</v>
      </c>
      <c r="U94" s="21">
        <v>7</v>
      </c>
      <c r="V94" s="18">
        <v>4</v>
      </c>
      <c r="W94" s="18">
        <v>5</v>
      </c>
      <c r="X94" s="18">
        <v>2018</v>
      </c>
      <c r="Y94" s="14">
        <v>0.5625</v>
      </c>
      <c r="AA94" s="18" t="s">
        <v>67</v>
      </c>
      <c r="AB94" s="18" t="s">
        <v>91</v>
      </c>
      <c r="AC94" s="23" t="s">
        <v>92</v>
      </c>
      <c r="AD94" s="23" t="s">
        <v>145</v>
      </c>
      <c r="AE94" s="17" t="s">
        <v>93</v>
      </c>
      <c r="AF94" s="17" t="s">
        <v>59</v>
      </c>
      <c r="AG94" s="17" t="s">
        <v>56</v>
      </c>
      <c r="AH94" s="18">
        <v>1</v>
      </c>
      <c r="AI94" s="18" t="s">
        <v>57</v>
      </c>
      <c r="AJ94">
        <v>75</v>
      </c>
      <c r="AK94">
        <f>AJ94*6</f>
        <v>450</v>
      </c>
    </row>
    <row r="95" spans="1:37" x14ac:dyDescent="0.25">
      <c r="A95">
        <v>6</v>
      </c>
      <c r="B95" s="18" t="s">
        <v>39</v>
      </c>
      <c r="C95" s="18" t="s">
        <v>40</v>
      </c>
      <c r="D95" t="s">
        <v>41</v>
      </c>
      <c r="E95" s="18" t="s">
        <v>139</v>
      </c>
      <c r="F95" s="18" t="s">
        <v>42</v>
      </c>
      <c r="G95" s="12">
        <v>43217</v>
      </c>
      <c r="H95" s="12">
        <v>43292</v>
      </c>
      <c r="J95" t="s">
        <v>155</v>
      </c>
      <c r="K95" t="s">
        <v>156</v>
      </c>
      <c r="L95" s="18">
        <v>40</v>
      </c>
      <c r="M95" s="21" t="s">
        <v>46</v>
      </c>
      <c r="N95" t="s">
        <v>47</v>
      </c>
      <c r="O95" t="s">
        <v>138</v>
      </c>
      <c r="P95" s="29">
        <v>0</v>
      </c>
      <c r="Q95" s="29">
        <v>0.3</v>
      </c>
      <c r="R95" s="29">
        <v>1</v>
      </c>
      <c r="S95" s="18" t="s">
        <v>49</v>
      </c>
      <c r="T95" s="18" t="s">
        <v>50</v>
      </c>
      <c r="U95" s="21">
        <v>11</v>
      </c>
      <c r="V95" s="18">
        <v>8</v>
      </c>
      <c r="W95" s="18">
        <v>5</v>
      </c>
      <c r="X95" s="18">
        <v>2018</v>
      </c>
      <c r="Y95" s="14">
        <v>0.7583333333333333</v>
      </c>
      <c r="AA95" s="18" t="s">
        <v>67</v>
      </c>
      <c r="AB95" s="18" t="s">
        <v>91</v>
      </c>
      <c r="AC95" s="23" t="s">
        <v>92</v>
      </c>
      <c r="AD95" s="23" t="s">
        <v>145</v>
      </c>
      <c r="AE95" s="17" t="s">
        <v>93</v>
      </c>
      <c r="AF95" s="17" t="s">
        <v>59</v>
      </c>
      <c r="AG95" s="17" t="s">
        <v>56</v>
      </c>
      <c r="AH95" s="18">
        <v>1</v>
      </c>
      <c r="AI95" s="18" t="s">
        <v>57</v>
      </c>
      <c r="AJ95">
        <v>75</v>
      </c>
      <c r="AK95">
        <f t="shared" ref="AK95:AK104" si="2">AJ95*6</f>
        <v>450</v>
      </c>
    </row>
    <row r="96" spans="1:37" x14ac:dyDescent="0.25">
      <c r="A96">
        <v>6</v>
      </c>
      <c r="B96" s="18" t="s">
        <v>39</v>
      </c>
      <c r="C96" s="18" t="s">
        <v>40</v>
      </c>
      <c r="D96" t="s">
        <v>41</v>
      </c>
      <c r="E96" s="18" t="s">
        <v>139</v>
      </c>
      <c r="F96" s="18" t="s">
        <v>42</v>
      </c>
      <c r="G96" s="12">
        <v>43217</v>
      </c>
      <c r="H96" s="12">
        <v>43292</v>
      </c>
      <c r="J96" t="s">
        <v>155</v>
      </c>
      <c r="K96" t="s">
        <v>156</v>
      </c>
      <c r="L96" s="18">
        <v>40</v>
      </c>
      <c r="M96" s="21" t="s">
        <v>46</v>
      </c>
      <c r="N96" t="s">
        <v>47</v>
      </c>
      <c r="O96" t="s">
        <v>138</v>
      </c>
      <c r="P96" s="29">
        <v>0</v>
      </c>
      <c r="Q96" s="29">
        <v>0.3</v>
      </c>
      <c r="R96" s="29">
        <v>1</v>
      </c>
      <c r="S96" s="18" t="s">
        <v>49</v>
      </c>
      <c r="T96" s="18" t="s">
        <v>50</v>
      </c>
      <c r="U96" s="21">
        <v>13</v>
      </c>
      <c r="V96" s="18">
        <v>9</v>
      </c>
      <c r="W96" s="18">
        <v>5</v>
      </c>
      <c r="X96" s="18">
        <v>2018</v>
      </c>
      <c r="Y96" s="14">
        <v>0.32430555555555557</v>
      </c>
      <c r="AA96" s="18" t="s">
        <v>67</v>
      </c>
      <c r="AB96" s="18" t="s">
        <v>91</v>
      </c>
      <c r="AC96" s="23" t="s">
        <v>92</v>
      </c>
      <c r="AD96" s="23" t="s">
        <v>145</v>
      </c>
      <c r="AE96" s="17" t="s">
        <v>93</v>
      </c>
      <c r="AF96" s="17" t="s">
        <v>59</v>
      </c>
      <c r="AG96" s="17" t="s">
        <v>56</v>
      </c>
      <c r="AH96" s="18">
        <v>1</v>
      </c>
      <c r="AI96" s="18" t="s">
        <v>57</v>
      </c>
      <c r="AJ96">
        <v>75</v>
      </c>
      <c r="AK96">
        <f t="shared" si="2"/>
        <v>450</v>
      </c>
    </row>
    <row r="97" spans="1:37" x14ac:dyDescent="0.25">
      <c r="A97">
        <v>6</v>
      </c>
      <c r="B97" s="18" t="s">
        <v>39</v>
      </c>
      <c r="C97" s="18" t="s">
        <v>40</v>
      </c>
      <c r="D97" t="s">
        <v>41</v>
      </c>
      <c r="E97" s="18" t="s">
        <v>139</v>
      </c>
      <c r="F97" s="18" t="s">
        <v>42</v>
      </c>
      <c r="G97" s="12">
        <v>43217</v>
      </c>
      <c r="H97" s="12">
        <v>43292</v>
      </c>
      <c r="J97" t="s">
        <v>155</v>
      </c>
      <c r="K97" t="s">
        <v>156</v>
      </c>
      <c r="L97" s="18">
        <v>40</v>
      </c>
      <c r="M97" s="21" t="s">
        <v>46</v>
      </c>
      <c r="N97" t="s">
        <v>47</v>
      </c>
      <c r="O97" t="s">
        <v>138</v>
      </c>
      <c r="P97" s="29">
        <v>0</v>
      </c>
      <c r="Q97" s="29">
        <v>0.3</v>
      </c>
      <c r="R97" s="29">
        <v>1</v>
      </c>
      <c r="S97" s="18" t="s">
        <v>49</v>
      </c>
      <c r="T97" s="18" t="s">
        <v>50</v>
      </c>
      <c r="U97" s="21">
        <v>14</v>
      </c>
      <c r="V97" s="18">
        <v>10</v>
      </c>
      <c r="W97" s="18">
        <v>5</v>
      </c>
      <c r="X97" s="18">
        <v>2018</v>
      </c>
      <c r="Y97" s="14">
        <v>0.43333333333333335</v>
      </c>
      <c r="AA97" s="18" t="s">
        <v>61</v>
      </c>
      <c r="AB97" s="18" t="s">
        <v>98</v>
      </c>
      <c r="AC97" s="23" t="s">
        <v>109</v>
      </c>
      <c r="AD97" s="23" t="s">
        <v>148</v>
      </c>
      <c r="AE97" s="17" t="s">
        <v>109</v>
      </c>
      <c r="AF97" s="17" t="s">
        <v>59</v>
      </c>
      <c r="AG97" s="17" t="s">
        <v>56</v>
      </c>
      <c r="AH97" s="18">
        <v>1</v>
      </c>
      <c r="AI97" s="18" t="s">
        <v>57</v>
      </c>
      <c r="AJ97">
        <v>75</v>
      </c>
      <c r="AK97">
        <f t="shared" si="2"/>
        <v>450</v>
      </c>
    </row>
    <row r="98" spans="1:37" x14ac:dyDescent="0.25">
      <c r="A98">
        <v>6</v>
      </c>
      <c r="B98" s="18" t="s">
        <v>39</v>
      </c>
      <c r="C98" s="18" t="s">
        <v>40</v>
      </c>
      <c r="D98" t="s">
        <v>41</v>
      </c>
      <c r="E98" s="18" t="s">
        <v>139</v>
      </c>
      <c r="F98" s="18" t="s">
        <v>42</v>
      </c>
      <c r="G98" s="12">
        <v>43217</v>
      </c>
      <c r="H98" s="12">
        <v>43292</v>
      </c>
      <c r="J98" t="s">
        <v>155</v>
      </c>
      <c r="K98" t="s">
        <v>156</v>
      </c>
      <c r="L98" s="18">
        <v>40</v>
      </c>
      <c r="M98" s="21" t="s">
        <v>46</v>
      </c>
      <c r="N98" t="s">
        <v>47</v>
      </c>
      <c r="O98" t="s">
        <v>138</v>
      </c>
      <c r="P98" s="29">
        <v>0</v>
      </c>
      <c r="Q98" s="29">
        <v>0.3</v>
      </c>
      <c r="R98" s="29">
        <v>1</v>
      </c>
      <c r="S98" s="18" t="s">
        <v>49</v>
      </c>
      <c r="T98" s="18" t="s">
        <v>50</v>
      </c>
      <c r="U98" s="21">
        <v>17</v>
      </c>
      <c r="V98" s="18">
        <v>12</v>
      </c>
      <c r="W98" s="18">
        <v>5</v>
      </c>
      <c r="X98" s="18">
        <v>2018</v>
      </c>
      <c r="Y98" s="14">
        <v>0.40972222222222227</v>
      </c>
      <c r="AA98" s="18" t="s">
        <v>61</v>
      </c>
      <c r="AB98" s="18" t="s">
        <v>98</v>
      </c>
      <c r="AC98" s="23" t="s">
        <v>109</v>
      </c>
      <c r="AD98" s="23" t="s">
        <v>148</v>
      </c>
      <c r="AE98" s="17" t="s">
        <v>109</v>
      </c>
      <c r="AF98" s="17" t="s">
        <v>59</v>
      </c>
      <c r="AG98" s="17" t="s">
        <v>56</v>
      </c>
      <c r="AH98" s="18">
        <v>1</v>
      </c>
      <c r="AI98" s="18" t="s">
        <v>57</v>
      </c>
      <c r="AJ98">
        <v>75</v>
      </c>
      <c r="AK98">
        <f t="shared" si="2"/>
        <v>450</v>
      </c>
    </row>
    <row r="99" spans="1:37" x14ac:dyDescent="0.25">
      <c r="A99">
        <v>6</v>
      </c>
      <c r="B99" s="18" t="s">
        <v>39</v>
      </c>
      <c r="C99" s="18" t="s">
        <v>40</v>
      </c>
      <c r="D99" t="s">
        <v>41</v>
      </c>
      <c r="E99" s="18" t="s">
        <v>139</v>
      </c>
      <c r="F99" s="18" t="s">
        <v>42</v>
      </c>
      <c r="G99" s="12">
        <v>43217</v>
      </c>
      <c r="H99" s="12">
        <v>43292</v>
      </c>
      <c r="J99" t="s">
        <v>155</v>
      </c>
      <c r="K99" t="s">
        <v>156</v>
      </c>
      <c r="L99" s="18">
        <v>40</v>
      </c>
      <c r="M99" s="21" t="s">
        <v>46</v>
      </c>
      <c r="N99" t="s">
        <v>47</v>
      </c>
      <c r="O99" t="s">
        <v>138</v>
      </c>
      <c r="P99" s="29">
        <v>0</v>
      </c>
      <c r="Q99" s="29">
        <v>0.3</v>
      </c>
      <c r="R99" s="29">
        <v>1</v>
      </c>
      <c r="S99" s="18" t="s">
        <v>49</v>
      </c>
      <c r="T99" s="18" t="s">
        <v>50</v>
      </c>
      <c r="U99" s="21">
        <v>21</v>
      </c>
      <c r="V99" s="18">
        <v>4</v>
      </c>
      <c r="W99" s="18">
        <v>6</v>
      </c>
      <c r="X99" s="18">
        <v>2018</v>
      </c>
      <c r="Y99" s="14">
        <v>0.29097222222222224</v>
      </c>
      <c r="AA99" s="18" t="s">
        <v>67</v>
      </c>
      <c r="AB99" s="18" t="s">
        <v>91</v>
      </c>
      <c r="AC99" s="23" t="s">
        <v>92</v>
      </c>
      <c r="AD99" s="23" t="s">
        <v>145</v>
      </c>
      <c r="AE99" s="17" t="s">
        <v>93</v>
      </c>
      <c r="AF99" s="17" t="s">
        <v>59</v>
      </c>
      <c r="AG99" s="17" t="s">
        <v>56</v>
      </c>
      <c r="AH99" s="18">
        <v>1</v>
      </c>
      <c r="AI99" s="18" t="s">
        <v>57</v>
      </c>
      <c r="AJ99">
        <v>75</v>
      </c>
      <c r="AK99">
        <f t="shared" si="2"/>
        <v>450</v>
      </c>
    </row>
    <row r="100" spans="1:37" x14ac:dyDescent="0.25">
      <c r="A100">
        <v>6</v>
      </c>
      <c r="B100" s="18" t="s">
        <v>39</v>
      </c>
      <c r="C100" s="18" t="s">
        <v>40</v>
      </c>
      <c r="D100" t="s">
        <v>41</v>
      </c>
      <c r="E100" s="18" t="s">
        <v>139</v>
      </c>
      <c r="F100" s="18" t="s">
        <v>42</v>
      </c>
      <c r="G100" s="12">
        <v>43217</v>
      </c>
      <c r="H100" s="12">
        <v>43292</v>
      </c>
      <c r="J100" t="s">
        <v>155</v>
      </c>
      <c r="K100" t="s">
        <v>156</v>
      </c>
      <c r="L100" s="18">
        <v>40</v>
      </c>
      <c r="M100" s="21" t="s">
        <v>46</v>
      </c>
      <c r="N100" t="s">
        <v>47</v>
      </c>
      <c r="O100" t="s">
        <v>138</v>
      </c>
      <c r="P100" s="29">
        <v>0</v>
      </c>
      <c r="Q100" s="29">
        <v>0.3</v>
      </c>
      <c r="R100" s="29">
        <v>1</v>
      </c>
      <c r="S100" s="18" t="s">
        <v>49</v>
      </c>
      <c r="T100" s="18" t="s">
        <v>50</v>
      </c>
      <c r="U100" s="21">
        <v>2</v>
      </c>
      <c r="V100" s="18">
        <v>19</v>
      </c>
      <c r="W100" s="18">
        <v>6</v>
      </c>
      <c r="X100" s="18">
        <v>2018</v>
      </c>
      <c r="Y100" s="14">
        <v>0.95208333333333339</v>
      </c>
      <c r="AA100" s="18" t="s">
        <v>67</v>
      </c>
      <c r="AB100" s="18" t="s">
        <v>68</v>
      </c>
      <c r="AC100" s="23" t="s">
        <v>95</v>
      </c>
      <c r="AD100" s="23" t="s">
        <v>144</v>
      </c>
      <c r="AE100" s="17" t="s">
        <v>70</v>
      </c>
      <c r="AF100" s="17" t="s">
        <v>59</v>
      </c>
      <c r="AG100" s="17" t="s">
        <v>56</v>
      </c>
      <c r="AH100" s="18">
        <v>1</v>
      </c>
      <c r="AI100" s="18" t="s">
        <v>57</v>
      </c>
      <c r="AJ100">
        <v>75</v>
      </c>
      <c r="AK100">
        <f t="shared" si="2"/>
        <v>450</v>
      </c>
    </row>
    <row r="101" spans="1:37" x14ac:dyDescent="0.25">
      <c r="A101">
        <v>6</v>
      </c>
      <c r="B101" s="18" t="s">
        <v>39</v>
      </c>
      <c r="C101" s="18" t="s">
        <v>40</v>
      </c>
      <c r="D101" t="s">
        <v>41</v>
      </c>
      <c r="E101" s="18" t="s">
        <v>139</v>
      </c>
      <c r="F101" s="18" t="s">
        <v>42</v>
      </c>
      <c r="G101" s="12">
        <v>43217</v>
      </c>
      <c r="H101" s="12">
        <v>43292</v>
      </c>
      <c r="J101" t="s">
        <v>155</v>
      </c>
      <c r="K101" t="s">
        <v>156</v>
      </c>
      <c r="L101" s="18">
        <v>40</v>
      </c>
      <c r="M101" s="21" t="s">
        <v>46</v>
      </c>
      <c r="N101" t="s">
        <v>47</v>
      </c>
      <c r="O101" t="s">
        <v>138</v>
      </c>
      <c r="P101" s="29">
        <v>0</v>
      </c>
      <c r="Q101" s="29">
        <v>0.3</v>
      </c>
      <c r="R101" s="29">
        <v>1</v>
      </c>
      <c r="S101" s="18" t="s">
        <v>49</v>
      </c>
      <c r="T101" s="18" t="s">
        <v>50</v>
      </c>
      <c r="U101" s="21">
        <v>5</v>
      </c>
      <c r="V101" s="18">
        <v>3</v>
      </c>
      <c r="W101" s="18">
        <v>7</v>
      </c>
      <c r="X101" s="18">
        <v>2018</v>
      </c>
      <c r="Y101" s="14">
        <v>0.34861111111111115</v>
      </c>
      <c r="AA101" s="18" t="s">
        <v>67</v>
      </c>
      <c r="AB101" s="18" t="s">
        <v>91</v>
      </c>
      <c r="AC101" s="23" t="s">
        <v>92</v>
      </c>
      <c r="AD101" s="23" t="s">
        <v>145</v>
      </c>
      <c r="AE101" s="17" t="s">
        <v>93</v>
      </c>
      <c r="AF101" s="17" t="s">
        <v>59</v>
      </c>
      <c r="AG101" s="17" t="s">
        <v>56</v>
      </c>
      <c r="AH101" s="18">
        <v>1</v>
      </c>
      <c r="AI101" s="18" t="s">
        <v>57</v>
      </c>
      <c r="AJ101">
        <v>75</v>
      </c>
      <c r="AK101">
        <f t="shared" si="2"/>
        <v>450</v>
      </c>
    </row>
    <row r="102" spans="1:37" x14ac:dyDescent="0.25">
      <c r="A102">
        <v>6</v>
      </c>
      <c r="B102" s="18" t="s">
        <v>39</v>
      </c>
      <c r="C102" s="18" t="s">
        <v>40</v>
      </c>
      <c r="D102" t="s">
        <v>41</v>
      </c>
      <c r="E102" s="18" t="s">
        <v>139</v>
      </c>
      <c r="F102" s="18" t="s">
        <v>42</v>
      </c>
      <c r="G102" s="12">
        <v>43217</v>
      </c>
      <c r="H102" s="12">
        <v>43292</v>
      </c>
      <c r="J102" t="s">
        <v>155</v>
      </c>
      <c r="K102" t="s">
        <v>156</v>
      </c>
      <c r="L102" s="18">
        <v>40</v>
      </c>
      <c r="M102" s="21" t="s">
        <v>46</v>
      </c>
      <c r="N102" t="s">
        <v>47</v>
      </c>
      <c r="O102" t="s">
        <v>138</v>
      </c>
      <c r="P102" s="29">
        <v>0</v>
      </c>
      <c r="Q102" s="29">
        <v>0.3</v>
      </c>
      <c r="R102" s="29">
        <v>1</v>
      </c>
      <c r="S102" s="18" t="s">
        <v>49</v>
      </c>
      <c r="T102" s="18" t="s">
        <v>50</v>
      </c>
      <c r="U102" s="21">
        <v>7</v>
      </c>
      <c r="V102" s="18">
        <v>4</v>
      </c>
      <c r="W102" s="18">
        <v>7</v>
      </c>
      <c r="X102" s="18">
        <v>2018</v>
      </c>
      <c r="Y102" s="14">
        <v>8.3333333333333332E-3</v>
      </c>
      <c r="AA102" s="18" t="s">
        <v>61</v>
      </c>
      <c r="AB102" s="18" t="s">
        <v>98</v>
      </c>
      <c r="AC102" s="23" t="s">
        <v>99</v>
      </c>
      <c r="AD102" s="23" t="s">
        <v>151</v>
      </c>
      <c r="AE102" s="17" t="s">
        <v>128</v>
      </c>
      <c r="AF102" s="17" t="s">
        <v>59</v>
      </c>
      <c r="AG102" s="17" t="s">
        <v>56</v>
      </c>
      <c r="AH102" s="18">
        <v>1</v>
      </c>
      <c r="AI102" s="18" t="s">
        <v>57</v>
      </c>
      <c r="AJ102">
        <v>75</v>
      </c>
      <c r="AK102">
        <f t="shared" si="2"/>
        <v>450</v>
      </c>
    </row>
    <row r="103" spans="1:37" x14ac:dyDescent="0.25">
      <c r="A103">
        <v>6</v>
      </c>
      <c r="B103" s="18" t="s">
        <v>39</v>
      </c>
      <c r="C103" s="18" t="s">
        <v>40</v>
      </c>
      <c r="D103" t="s">
        <v>41</v>
      </c>
      <c r="E103" s="18" t="s">
        <v>139</v>
      </c>
      <c r="F103" s="18" t="s">
        <v>42</v>
      </c>
      <c r="G103" s="12">
        <v>43217</v>
      </c>
      <c r="H103" s="12">
        <v>43292</v>
      </c>
      <c r="J103" t="s">
        <v>155</v>
      </c>
      <c r="K103" t="s">
        <v>156</v>
      </c>
      <c r="L103" s="18">
        <v>40</v>
      </c>
      <c r="M103" s="21" t="s">
        <v>46</v>
      </c>
      <c r="N103" t="s">
        <v>47</v>
      </c>
      <c r="O103" t="s">
        <v>138</v>
      </c>
      <c r="P103" s="29">
        <v>0</v>
      </c>
      <c r="Q103" s="29">
        <v>0.3</v>
      </c>
      <c r="R103" s="29">
        <v>1</v>
      </c>
      <c r="S103" s="18" t="s">
        <v>49</v>
      </c>
      <c r="T103" s="18" t="s">
        <v>50</v>
      </c>
      <c r="U103" s="21">
        <v>8</v>
      </c>
      <c r="V103" s="18">
        <v>5</v>
      </c>
      <c r="W103" s="18">
        <v>7</v>
      </c>
      <c r="X103" s="18">
        <v>2018</v>
      </c>
      <c r="Y103" s="14">
        <v>1.3888888888888889E-3</v>
      </c>
      <c r="AA103" s="18" t="s">
        <v>67</v>
      </c>
      <c r="AB103" s="18" t="s">
        <v>68</v>
      </c>
      <c r="AC103" s="23" t="s">
        <v>95</v>
      </c>
      <c r="AD103" s="23" t="s">
        <v>144</v>
      </c>
      <c r="AE103" s="17" t="s">
        <v>70</v>
      </c>
      <c r="AF103" s="17" t="s">
        <v>59</v>
      </c>
      <c r="AG103" s="17" t="s">
        <v>56</v>
      </c>
      <c r="AH103" s="18">
        <v>1</v>
      </c>
      <c r="AI103" s="18" t="s">
        <v>57</v>
      </c>
      <c r="AJ103">
        <v>75</v>
      </c>
      <c r="AK103">
        <f t="shared" si="2"/>
        <v>450</v>
      </c>
    </row>
    <row r="104" spans="1:37" x14ac:dyDescent="0.25">
      <c r="A104">
        <v>6</v>
      </c>
      <c r="B104" s="18" t="s">
        <v>39</v>
      </c>
      <c r="C104" s="18" t="s">
        <v>40</v>
      </c>
      <c r="D104" t="s">
        <v>41</v>
      </c>
      <c r="E104" s="18" t="s">
        <v>139</v>
      </c>
      <c r="F104" s="18" t="s">
        <v>42</v>
      </c>
      <c r="G104" s="12">
        <v>43217</v>
      </c>
      <c r="H104" s="12">
        <v>43292</v>
      </c>
      <c r="J104" t="s">
        <v>155</v>
      </c>
      <c r="K104" t="s">
        <v>156</v>
      </c>
      <c r="L104" s="18">
        <v>40</v>
      </c>
      <c r="M104" s="21" t="s">
        <v>46</v>
      </c>
      <c r="N104" t="s">
        <v>47</v>
      </c>
      <c r="O104" t="s">
        <v>138</v>
      </c>
      <c r="P104" s="29">
        <v>0</v>
      </c>
      <c r="Q104" s="29">
        <v>0.3</v>
      </c>
      <c r="R104" s="29">
        <v>1</v>
      </c>
      <c r="S104" s="18" t="s">
        <v>49</v>
      </c>
      <c r="T104" s="18" t="s">
        <v>50</v>
      </c>
      <c r="U104" s="21">
        <v>4856</v>
      </c>
      <c r="V104" s="18">
        <v>11</v>
      </c>
      <c r="W104" s="18">
        <v>7</v>
      </c>
      <c r="X104" s="18">
        <v>2018</v>
      </c>
      <c r="Y104" s="14">
        <v>0.65902777777777777</v>
      </c>
      <c r="AA104" s="18" t="s">
        <v>76</v>
      </c>
      <c r="AB104" s="18" t="s">
        <v>77</v>
      </c>
      <c r="AC104" s="23" t="s">
        <v>81</v>
      </c>
      <c r="AD104" s="23" t="s">
        <v>141</v>
      </c>
      <c r="AE104" s="17" t="s">
        <v>82</v>
      </c>
      <c r="AF104" s="17" t="s">
        <v>83</v>
      </c>
      <c r="AG104" s="17" t="s">
        <v>84</v>
      </c>
      <c r="AH104" s="18">
        <v>5</v>
      </c>
      <c r="AI104" s="18" t="s">
        <v>57</v>
      </c>
      <c r="AJ104">
        <v>75</v>
      </c>
      <c r="AK104">
        <f t="shared" si="2"/>
        <v>450</v>
      </c>
    </row>
  </sheetData>
  <mergeCells count="6">
    <mergeCell ref="A1:E1"/>
    <mergeCell ref="F1:O1"/>
    <mergeCell ref="P1:R1"/>
    <mergeCell ref="AA1:AH1"/>
    <mergeCell ref="AI1:AL1"/>
    <mergeCell ref="S1:T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" sqref="E1"/>
    </sheetView>
  </sheetViews>
  <sheetFormatPr baseColWidth="10" defaultRowHeight="15" x14ac:dyDescent="0.25"/>
  <sheetData>
    <row r="1" spans="1:9" x14ac:dyDescent="0.25">
      <c r="B1" t="s">
        <v>166</v>
      </c>
      <c r="C1" t="s">
        <v>167</v>
      </c>
      <c r="E1" t="s">
        <v>1</v>
      </c>
      <c r="F1" t="s">
        <v>168</v>
      </c>
      <c r="G1" t="s">
        <v>169</v>
      </c>
      <c r="H1" t="s">
        <v>170</v>
      </c>
      <c r="I1" t="s">
        <v>171</v>
      </c>
    </row>
    <row r="2" spans="1:9" x14ac:dyDescent="0.25">
      <c r="A2" t="s">
        <v>109</v>
      </c>
      <c r="E2">
        <v>1</v>
      </c>
      <c r="F2">
        <v>6</v>
      </c>
      <c r="G2">
        <v>30</v>
      </c>
      <c r="H2">
        <v>50</v>
      </c>
      <c r="I2">
        <v>100</v>
      </c>
    </row>
    <row r="3" spans="1:9" x14ac:dyDescent="0.25">
      <c r="A3" t="s">
        <v>161</v>
      </c>
      <c r="E3">
        <v>2</v>
      </c>
      <c r="F3">
        <v>7</v>
      </c>
    </row>
    <row r="4" spans="1:9" x14ac:dyDescent="0.25">
      <c r="A4" t="s">
        <v>70</v>
      </c>
      <c r="E4">
        <v>3</v>
      </c>
      <c r="F4">
        <v>8</v>
      </c>
    </row>
    <row r="5" spans="1:9" x14ac:dyDescent="0.25">
      <c r="A5" t="s">
        <v>162</v>
      </c>
      <c r="E5">
        <v>4</v>
      </c>
      <c r="F5">
        <v>5</v>
      </c>
    </row>
    <row r="6" spans="1:9" x14ac:dyDescent="0.25">
      <c r="A6" t="s">
        <v>163</v>
      </c>
      <c r="E6">
        <v>5</v>
      </c>
      <c r="F6">
        <v>4</v>
      </c>
    </row>
    <row r="7" spans="1:9" x14ac:dyDescent="0.25">
      <c r="A7" t="s">
        <v>164</v>
      </c>
      <c r="E7">
        <v>6</v>
      </c>
      <c r="F7">
        <v>4</v>
      </c>
    </row>
    <row r="8" spans="1:9" x14ac:dyDescent="0.25">
      <c r="A8" t="s">
        <v>165</v>
      </c>
    </row>
    <row r="9" spans="1:9" x14ac:dyDescent="0.25">
      <c r="A9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Roldan Lindo</dc:creator>
  <cp:lastModifiedBy>R SERNA-LAGUNES</cp:lastModifiedBy>
  <dcterms:created xsi:type="dcterms:W3CDTF">2018-07-31T17:09:59Z</dcterms:created>
  <dcterms:modified xsi:type="dcterms:W3CDTF">2018-08-21T17:40:54Z</dcterms:modified>
</cp:coreProperties>
</file>