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rio Silva\FIME\COMISIONES\Biblioteca\"/>
    </mc:Choice>
  </mc:AlternateContent>
  <xr:revisionPtr revIDLastSave="0" documentId="13_ncr:1_{303A182B-5E77-4060-B420-A659CF71CEEB}" xr6:coauthVersionLast="37" xr6:coauthVersionMax="37" xr10:uidLastSave="{00000000-0000-0000-0000-000000000000}"/>
  <bookViews>
    <workbookView xWindow="0" yWindow="0" windowWidth="20490" windowHeight="7755" activeTab="1" xr2:uid="{00000000-000D-0000-FFFF-FFFF00000000}"/>
  </bookViews>
  <sheets>
    <sheet name="Impresas" sheetId="2" r:id="rId1"/>
    <sheet name="CD´s" sheetId="4" r:id="rId2"/>
    <sheet name="CENEVAL" sheetId="6" r:id="rId3"/>
    <sheet name="Estadisticos" sheetId="5" r:id="rId4"/>
  </sheets>
  <definedNames>
    <definedName name="_xlnm._FilterDatabase" localSheetId="1" hidden="1">CD´s!$F$7:$M$451</definedName>
    <definedName name="_xlnm._FilterDatabase" localSheetId="2">CENEVAL!$C$6:$J$364</definedName>
    <definedName name="_xlnm._FilterDatabase" localSheetId="0" hidden="1">Impresas!$D$7:$K$410</definedName>
    <definedName name="_xlnm.Print_Area" localSheetId="0">Impresas!$A$1:$K$413</definedName>
  </definedNames>
  <calcPr calcId="179021"/>
</workbook>
</file>

<file path=xl/calcChain.xml><?xml version="1.0" encoding="utf-8"?>
<calcChain xmlns="http://schemas.openxmlformats.org/spreadsheetml/2006/main">
  <c r="V6" i="4" l="1"/>
  <c r="O6" i="4"/>
  <c r="X6" i="4"/>
  <c r="Y6" i="4"/>
  <c r="Z6" i="4"/>
  <c r="AA6" i="4"/>
  <c r="W6" i="4"/>
  <c r="Q6" i="4"/>
  <c r="R6" i="4"/>
  <c r="S6" i="4"/>
  <c r="T6" i="4"/>
  <c r="P6" i="4"/>
  <c r="AB5" i="6" l="1"/>
  <c r="F29" i="5" s="1"/>
  <c r="AA5" i="6"/>
  <c r="F30" i="5" s="1"/>
  <c r="Z5" i="6"/>
  <c r="F28" i="5" s="1"/>
  <c r="Y5" i="6"/>
  <c r="F27" i="5" s="1"/>
  <c r="X5" i="6"/>
  <c r="F26" i="5" s="1"/>
  <c r="L5" i="6"/>
  <c r="D26" i="5" s="1"/>
  <c r="M5" i="6"/>
  <c r="D27" i="5" s="1"/>
  <c r="N5" i="6"/>
  <c r="D28" i="5" s="1"/>
  <c r="O5" i="6"/>
  <c r="D30" i="5" s="1"/>
  <c r="P5" i="6"/>
  <c r="D29" i="5" s="1"/>
  <c r="V5" i="6"/>
  <c r="E29" i="5" s="1"/>
  <c r="U5" i="6"/>
  <c r="E30" i="5" s="1"/>
  <c r="T5" i="6"/>
  <c r="E28" i="5" s="1"/>
  <c r="S5" i="6"/>
  <c r="E27" i="5" s="1"/>
  <c r="R5" i="6"/>
  <c r="E26" i="5" s="1"/>
  <c r="M411" i="2" l="1"/>
  <c r="E4" i="5" s="1"/>
  <c r="D4" i="5"/>
  <c r="D5" i="5"/>
  <c r="D9" i="5"/>
  <c r="D10" i="5"/>
  <c r="D8" i="5"/>
  <c r="D7" i="5"/>
  <c r="D6" i="5"/>
  <c r="E9" i="5"/>
  <c r="L8" i="5" s="1"/>
  <c r="E10" i="5"/>
  <c r="L9" i="5" s="1"/>
  <c r="E8" i="5"/>
  <c r="L7" i="5" s="1"/>
  <c r="E7" i="5"/>
  <c r="L6" i="5" s="1"/>
  <c r="E6" i="5"/>
  <c r="L5" i="5" s="1"/>
  <c r="E5" i="5"/>
  <c r="F5" i="5" l="1"/>
  <c r="B5" i="5"/>
</calcChain>
</file>

<file path=xl/sharedStrings.xml><?xml version="1.0" encoding="utf-8"?>
<sst xmlns="http://schemas.openxmlformats.org/spreadsheetml/2006/main" count="3977" uniqueCount="1826">
  <si>
    <t>RELACION DE TRABAJOS RECEPCIONALES IMPRESOS DE EGRESADOS DE LA FAC. DE INGENIERIA</t>
  </si>
  <si>
    <t>MONO= Monografía, EL= Experiencia Laboral, RP= Reporte Profesional, RM= Reporte de Memoria, TPE= Trabajo Práctico Educativo,  TPT= Trabajo Práctico Tecnico, TR = Trabajo Recepcional</t>
  </si>
  <si>
    <t>NUM.
 Biblio.</t>
  </si>
  <si>
    <t>NOMBRE DEL TRABAJO RECEPCIONAL</t>
  </si>
  <si>
    <t>MODALIDAD</t>
  </si>
  <si>
    <t>AUTOR</t>
  </si>
  <si>
    <t>AÑO</t>
  </si>
  <si>
    <t>CARRERA</t>
  </si>
  <si>
    <t>No.</t>
  </si>
  <si>
    <t>OBSERVACIONES</t>
  </si>
  <si>
    <t>IME</t>
  </si>
  <si>
    <t>PROYECTO DE ILUMINACION E INSTALACION ELECTRICA EN LA FACULTAD DE INGENIERIA MECANICA ELECTRICA DE LA UV. EN CD. MENDOZA, VER.</t>
  </si>
  <si>
    <t>TESIS</t>
  </si>
  <si>
    <t>LEOCADIO ROLANDO VERA ESCOBAR</t>
  </si>
  <si>
    <t>PROYECTO DE ALUMBRADO E INSTALACION ELECTRICA PARA UNA UNIDAD DEPORTIVA EN LA CD. DE ORIZABA, VER.</t>
  </si>
  <si>
    <t>PEDRO IGNACIO GARCIA VALENCIA
 MOISES GONZALES CONDE</t>
  </si>
  <si>
    <t>OPERACIÓN Y MANTENIMIENTO DE LOS GENERADORES DEL VAPOR DEL INGENIO SAN MIGUELITO</t>
  </si>
  <si>
    <t>TR</t>
  </si>
  <si>
    <t>AMBROSIO GARCIA VAZQUEZ</t>
  </si>
  <si>
    <t>PROYECTO DE ALUMBRADO Y FUERZA PARA LA ESCUELA SECUNDARIA ESFUERZO OBRERO DE CD. MENDOZA, VER.</t>
  </si>
  <si>
    <t>ABRAHAM SALVADOR ABREGO 
NAZARIO  CHABLE  GARCIA</t>
  </si>
  <si>
    <t>SIN EXISTENCIA,</t>
  </si>
  <si>
    <t>PROYECTO PARA ACTUALIZAR Y MODIFICAR EL EQUIPO ELECTRICO DE LOS DEPARTAMENTOS DE BATEY Y CENTRIFUGADO DEL INGENIO SAN MIGUELITO</t>
  </si>
  <si>
    <t>JOSE OSCAR ROMERO REYES</t>
  </si>
  <si>
    <t>MANTENIMIENTO DE BENEFICIOS CAFETALEROS HUMEDOS</t>
  </si>
  <si>
    <t>GREGORIO CARRASCO LUNA</t>
  </si>
  <si>
    <t>LA TRANSFORMADA DE LA PLACE Y SUS APLICACIONES A CIRCUITOS ELECTROMECANICOS</t>
  </si>
  <si>
    <t>RENE CORONA REYES</t>
  </si>
  <si>
    <t>ESTUDIO Y APLICACIONES DEL ULTRASONIDO COMO UNA DE LAS PRUEBAS NO DESTRUCTIVA EN METALES</t>
  </si>
  <si>
    <t>GUILLERMO ORLANDO LOPEZ DIAZ</t>
  </si>
  <si>
    <t>ANTE PROYECTO DE INSTALACION ELECTRICA DEL SISTEMA DE FUERZA Y ALUMBRADO DEL TALLER DE ACERIA DE LA PLANTA INDUSTRIAL N.K.S. EN CD. LAZARO CARDENAS MICHOACAN</t>
  </si>
  <si>
    <t>DELFINO CRECENCIO HERNANDEZ GARCIA</t>
  </si>
  <si>
    <t>DESCRIPCION Y MATENIMIENTO DEL EQUIPO EXISTENTE EN LA PLANTA ELECTRICA DEL INGENIO CENTRAL DE MOTZORONGO S.A. DE C.V.</t>
  </si>
  <si>
    <t>CARLOS ALVARO SANCHEZ DURAN</t>
  </si>
  <si>
    <t>ESTUDIO Y MATENIMIENTO DE HORNOS DE PIROLISIS DE LAS PLANTAS DE ETILENO</t>
  </si>
  <si>
    <t>ANALISIS DE SOPORTES SOLDABLES PARA TUBERIA EN LA PLANTA DE LAGUNA VERDE, VER.</t>
  </si>
  <si>
    <t>GILBERTO RODRIGUEZ RAMOS</t>
  </si>
  <si>
    <t>JUAN JESUS SALAS ENRIQUEZ</t>
  </si>
  <si>
    <t>USO DE UNA CALDERA DE RECUPERACION TIPO ¨SMELTER¨ PARA MANEJO DE COMBUSTIBLES DE LIMITADO PODER CALORIFICO COMO SOLUCION ALOS PROBLEMAS DE ENERGETICOS Y POLUCION EN UNA PLANTA DE CELULOSA DE BAGAZO A LA SOSA</t>
  </si>
  <si>
    <t>ESTUDIO DE LA FORJA EN CALIENTE DE LOS METALES</t>
  </si>
  <si>
    <t>JOSE JUAN DAVILA LEZAMA</t>
  </si>
  <si>
    <t>APLICACIÓN DE LAS NORMAS TECNICAS PARA INSTALACIONES ELECTRICAS DE UTILIZACION</t>
  </si>
  <si>
    <t>DISPOSITIVOS DE SELLADO DE VALVULAS Y BOMBAS  CENTRIFUGAS UTILIZANDO EMPAQUETADURAS Y SELLOS MECANICOS</t>
  </si>
  <si>
    <t>JOSE ANTONIO RIVERA RUIZ</t>
  </si>
  <si>
    <t>CALCULO, SELECCIÓN, INSTALACION, OPERACIÓN Y MANTENIMIENTO DE BOMBAS CENTRIFUGAS</t>
  </si>
  <si>
    <t>ALEJANDRO MONTES VELAZQUEZ</t>
  </si>
  <si>
    <t>JUAN CARLOS RODRIGUEZ MARQUEZ</t>
  </si>
  <si>
    <t>PROYECTO DE INSTALACION ELECTRICA Y ALUMBRADO DE LA PLANTA DE ALMACENAMIENTO Y DISTRIBUCION DE PEMEX EN ESCAMELA, VER.</t>
  </si>
  <si>
    <t>INSTALACION Y MATENIMIENTO DE LOS MOTORES DE INDUCCION</t>
  </si>
  <si>
    <t>OCTAVIO PESADO GOMEZ</t>
  </si>
  <si>
    <t>LUCIO CAMARILLO BARRANCO</t>
  </si>
  <si>
    <t>SISTEMAS DE CONEXION A TIERRA</t>
  </si>
  <si>
    <t>GINES MIRANDA HECTOR</t>
  </si>
  <si>
    <t>CALCULO Y SELECCIÓN DE UNA INSTALACION DE BOMBEO MECANICO COMVENCIONAL EN EL DISTRITO EL PLAN, VER. UTILIZANDO UNA CALCULADORA PROGRAMABLE HEWLETT-PACKARD 41 CV.</t>
  </si>
  <si>
    <t>ANTEPROYECTO PARA EL MEJORAMIENTO DEL ABASTECIMIENTO DEL AGUA POTABLE A LAS UNIDADES DEL TREBOL Y EL MIRADOR</t>
  </si>
  <si>
    <t>PROYECTO E ILUMINACION ELECTRICA EN LA FACULTAD DE MEDICINA DE LA UV.  EN CD. MENDOZA, VER.</t>
  </si>
  <si>
    <t>ESTUDIO OPTIMO DE  MOTOR DE COMBUSTIBLE INTERNA</t>
  </si>
  <si>
    <t>JORGE DE JESUS ILLESCAS HUESCA</t>
  </si>
  <si>
    <t>SISTEMA DE CONTROL DE MOTORES ELECTRICOS DE CORRIENTE ALTERNA</t>
  </si>
  <si>
    <t>JORGE ENRIQUE RAZO SORIANO</t>
  </si>
  <si>
    <t>ARMANDO PONCE GARCIA</t>
  </si>
  <si>
    <t>ESTUDIO DE UN SISTEMA DE PROTECCION CONTRA INCENDIO PARA LOS TANQUES DE OXIDO DE ETILENO</t>
  </si>
  <si>
    <t>ENRIQUE VAZQUEZ MORTERA</t>
  </si>
  <si>
    <t>ANALISIS DE MATENIMIENTO A COMPRESORES CENTRIFUGOS DE CO2</t>
  </si>
  <si>
    <t>ARTURO VILLEGAS MIRON</t>
  </si>
  <si>
    <t>SALVADOR DIAZ JUAREZ
FRANCISCO JAVIER VALERIO VENEGAS</t>
  </si>
  <si>
    <t>JAVIER RODOLFO PASTRANA GARCIA</t>
  </si>
  <si>
    <t>REACTOR FLUDIZADO PARA LA RECUPERACION DE RESIDUOS INDUSTRIALES</t>
  </si>
  <si>
    <t>AURELIANO SANCHEZ LUNA</t>
  </si>
  <si>
    <t>CALCULO CONSTRUCCION DEMOSTRACION DE FUNCIONAMIENTO Y PRACTICAS DEL ANTEPROYECTO DE UNA CALDERA PIROTUBULAR</t>
  </si>
  <si>
    <t>JOSE LUIS CASTRO MUÑOZ</t>
  </si>
  <si>
    <t>CALCULO DE LA CARGA TERMICA PARA ACONDICIONAMIENTO DE UNA SALA PARA ALMACENAR AGUA DAEREADA EN LA ELABORACION DE CERVESA</t>
  </si>
  <si>
    <t>ARTURO RUIZ ALVAREZ</t>
  </si>
  <si>
    <t>MIGUEL ANGEL DOMINGUEZ GALVAN</t>
  </si>
  <si>
    <t>CARLOS JESUS HERNANDEZ DOMINGUEZ</t>
  </si>
  <si>
    <t>LA LUBRICACION Y SU IMPORTANCIA EN EL EQUIPO DE PROCESO</t>
  </si>
  <si>
    <t>OLGA PATRICIA MATA MUÑOZ</t>
  </si>
  <si>
    <t>ATURO ROMERO TORRES</t>
  </si>
  <si>
    <t>COMPORTAMINETO DE LA CALDERA CB-60</t>
  </si>
  <si>
    <t>ROMAN LUDIN ESCOBAR LOPEZ</t>
  </si>
  <si>
    <t>SELECCIÓN DE CRITERIOS DE INSTALACION DE LAS BARRAS COLECTORAS EN EL AREA 13.8KV DE UNA SUBESTACION ELECTRICA (S.E. EN ORIZABA)</t>
  </si>
  <si>
    <t>ELIGIO ROSAS PERALTA
MARCOS AGUILAR CORONADO</t>
  </si>
  <si>
    <t>JOSE MANUEL LOPEZ LAZCANO
VICTOR HUGO CHACON VALDEZ</t>
  </si>
  <si>
    <t>DISEÑO DE UNA MAQUINA UNIVERSAL</t>
  </si>
  <si>
    <t>CONSTRUCCION DE UNA MAQUINA UNIVERSAL</t>
  </si>
  <si>
    <t>BENJAMIN GERARDO NAVARRO ODRIGUEZ  PABLO GAUDENCIO HERRERRA GONZALES</t>
  </si>
  <si>
    <t>LA ADMINISTRACION APLICADA AL MATENIMIENTO INDUSTRIAL</t>
  </si>
  <si>
    <t>DAVID GALVAN LOPEZ
HECTOR MIRON REYES</t>
  </si>
  <si>
    <t>ANALISIS NORMATIVO PARA LA CONSTRUCCION, OPERACIÓN MANTENIMIENTO E INSPECCION EN LINEAS DE CONDUCCION DE HIDROCARBUROS GASEOSOS</t>
  </si>
  <si>
    <t>VIRGINIA DELGADO ZUÑIGA</t>
  </si>
  <si>
    <t>EFREN LOPEZ TAPIA</t>
  </si>
  <si>
    <t>CONMUTACION DE INVERSORES TRIFASICOS</t>
  </si>
  <si>
    <t>LABORATORIO DE MAQUINAS ELECTRICAS</t>
  </si>
  <si>
    <t>INVERSORES</t>
  </si>
  <si>
    <t>FIDEL DE JESUS ROMERO
CUTBERTO ARIZA HERNANDEZ
OSCAR LOPEZ VELARDE</t>
  </si>
  <si>
    <t>ANALISIS TERMODINAMICO DE LAS TURBINAS DE GAS</t>
  </si>
  <si>
    <t>LUIS OSCAR AMAROS CARRASCO</t>
  </si>
  <si>
    <t>MICROPROCESADOR 80C535</t>
  </si>
  <si>
    <t>JOSE LUIS  MAURICIO NIEVES
LUIS ENRIQUE RAMIREZ TRUJILLO
FRANCISCO HERNANDEZ CORONA</t>
  </si>
  <si>
    <t>JOSE MANUEL LINO CASTILLO</t>
  </si>
  <si>
    <t>MARIO SILVA VILLEGAS</t>
  </si>
  <si>
    <t>RAYMUNDO GONZALEZ HERNANDEZ</t>
  </si>
  <si>
    <t>OSCAR ALBERTO LARA LOPEZ</t>
  </si>
  <si>
    <t xml:space="preserve">MANTENIMIENTO MAYOR DE UNA UNIDAD GENERADORA DE 15MW DE LA CENTRAL H.E. TUXPANGO </t>
  </si>
  <si>
    <t>IGNACIO ARIEL RAMIREZ ROJAS</t>
  </si>
  <si>
    <t>DISEÑO DE RECIPIENTES PARA ALMACENAR AIRE COMPRIMIDO</t>
  </si>
  <si>
    <t>BLANCA  DIANA MEDEL MARTINEZ
JOSE MANUEL HERNANDEZ FLORES</t>
  </si>
  <si>
    <t>BALANZA DE PESOS MUERTOS DESCRIPCION Y OPERACIÓN</t>
  </si>
  <si>
    <t>LUIS MANUEL MENDEZ FALCON
JACOBO MARTINEZ ATZOMPA</t>
  </si>
  <si>
    <t>DISPOSITIVOP DE SELLADO DE BOMBAS</t>
  </si>
  <si>
    <t>JOSE LUIS GAMBOA SANCHEZ</t>
  </si>
  <si>
    <t>ISMAEL CEDILLO RANGEL</t>
  </si>
  <si>
    <t>PRINCIPIOS DE OPERACIÓN DE TRANSFORMADORES</t>
  </si>
  <si>
    <t>VICTOR MANUEL HERNANDEZ PAREDES</t>
  </si>
  <si>
    <t>DESCRIPCION Y OPERACIÓN DE UN MOTOR DE COMBUSTION INTERNA(4 TIEMPOS GASOLINA)</t>
  </si>
  <si>
    <t>JOSE MARTIN MENDOZA TREJO
FRANCISCO SANCHEZ QUEVEDO</t>
  </si>
  <si>
    <t>JOSE LUIS BAUTISTA GARCIA
ADRIAN GASCA HERNANDEZ</t>
  </si>
  <si>
    <t>CONSTRUCCION Y OPERACIÓN BASICA DE LOS DIFERENTES TIPOS DE MOTORES DIESEL PARA USO GENERAL</t>
  </si>
  <si>
    <t>MONOGRAFIA</t>
  </si>
  <si>
    <t>JAVIER MONTALVO ELVIRA</t>
  </si>
  <si>
    <t>INVESTIGACION Y AHORRO DE ENERGIA ELECTRICA EN LA FACULTAD DE CIENCIAS QUIMICAS ZONA CORDOBA -ORIZABA</t>
  </si>
  <si>
    <t>DONACIANO ENRIQUE AVILA CIDES 
AUGUSTO BERMUDEZ AGUSTIN
ARMANDO MENDOZA MUÑOZ
ANDRES ERNESTO ROMAN CORONA
CANDIDO VELASQUEZ CARRERA</t>
  </si>
  <si>
    <t>DISEÑO DE UNA  PLANTA DE TRATAMIENTO DE AGUA</t>
  </si>
  <si>
    <t>JAIME HERNANDEZ FLORES
LUIS OSVALDO TERRAZAS VALDES</t>
  </si>
  <si>
    <t>JAIME SAINZ MARTINEZ</t>
  </si>
  <si>
    <t>JAVIER RODRIGUEZ ORTIZ
VICTOR FLORES PAZ</t>
  </si>
  <si>
    <t>FELIPE MONTALVO OSORIO</t>
  </si>
  <si>
    <t>MANTENIMIENTO GENERAL DE UN TURBO-GENERADOR DE CONDENSACION, EXTRACCION E INDUCCION ALLIS CHALMERS DE 2.000 KW</t>
  </si>
  <si>
    <t>SILVESTRE  VASQUEZ  MONTERROSAS</t>
  </si>
  <si>
    <t>SISTEMAS Y DISPOSITIVOS PARA EL CONTROL DE EMISION DE GASES PRODUCIDOS POR LOS  MOTORES DE C.I.</t>
  </si>
  <si>
    <t>MEMORIA</t>
  </si>
  <si>
    <t>DISEÑO Y CONSTRUCCION DE UNA TURBINA PELTON</t>
  </si>
  <si>
    <t>GERARDO LEYVA MARTINEZ
OSCAR CARLOS VARGAS RODRIGUEZ</t>
  </si>
  <si>
    <t>DIAGNOSTICO, CORRECION, MANTENIMIENTO Y AHORRO DE ENERGIA ENLA FACULTAD DE ENFERMERIA DE ORIZABA, VER.</t>
  </si>
  <si>
    <t>DESCRIPCION Y OPERACIÓN DEL EQUIPO UTILIZADO EN EL TRATAMIENTO DE AGUA RESIDUAL DOMESTICA</t>
  </si>
  <si>
    <t>MARCOS REYES MORALES</t>
  </si>
  <si>
    <t>DIAGNOSTICO, CORRECCION, MANTENIMIENTO Y AHORRO DE ENERGIA EN LA FACULTAD DE CONTADURIA DE NOGALES, VER</t>
  </si>
  <si>
    <t>FERNANDO TRUJILLO ANDRADE
CARLOS VELA MEZA
JUAN MANUEL CRUZ IBAÑEZ</t>
  </si>
  <si>
    <t>DIAGNOSTICO, CORRECION, MANTENIMIENTO Y AHORRO DE ENERGIA EN LA FACULTAD DE ARQUITECTURA DE CORDOBA, VER.</t>
  </si>
  <si>
    <t>PEDRO RODRIGUEZ PEREZ</t>
  </si>
  <si>
    <t>DIAGNOSTICO, CORRECCION, MANTENIMIENTO Y AHORRO DE ENERGIA EN LA FACULTAD DE INGENIERIA MECANICA ELECTRICA DE CD. MENDOZA, VER</t>
  </si>
  <si>
    <t xml:space="preserve">JUAN RODELAS VELASCO
EDGAR HUGO HERNANDEZ BAEZ
GUILLERMO MATADAMAS CORTES
</t>
  </si>
  <si>
    <t>DIAGNOSTICO, CORRECCION, MANTENIMIENTO Y AHORRO DE ENERGIA EN LA FACULTAD DE BIOLOGIA Y AGRONOMIA (UDICBAC) DE PEÑUELA, VER.</t>
  </si>
  <si>
    <t>ELABORACION DE PRACTICAS DE UN TORNO Y CEPILLO</t>
  </si>
  <si>
    <t>REINSTALACION DE UN TORNO Y CEPILLO</t>
  </si>
  <si>
    <t>ANGEL HERNADEZ FLORES
JUAN YOSEFAT PEREZ FLORES</t>
  </si>
  <si>
    <t>SELECCIÓN DE UNA MESA DE PRUEBAS DE DUREZA</t>
  </si>
  <si>
    <t>DIAGNOSTICO. CORRECION. MANTENIMIENTO Y AHORRO DE ENERGIA EN LA FACULTAD DE MEDICINA DE CD. MENDOZA, VER</t>
  </si>
  <si>
    <t>OSCAR CRUZ GONZALEZ
EDGAR FRANCISCO CRUZ MARTINEZ
HECTOR GARCIA MUÑOZ</t>
  </si>
  <si>
    <t>MANUAL DE PRACTICAS DE UNA MESA DE PRUEBAS DE DUREZA</t>
  </si>
  <si>
    <t>VICTOR HUGO RIVERA IGNACIO
HECTOR TINOCO CASTILLO</t>
  </si>
  <si>
    <t>DESARROLLO E INSTALACION ELECTRICA DE UN TORNO Y CEPILLO</t>
  </si>
  <si>
    <t>JOAQUIN ROSAS RIVERA
ROMUALDO JOSE PEREZ CALDERON</t>
  </si>
  <si>
    <t>MOISES A. GONZALEZ ACUÑA
OSCAR CARAMON ESCOBAR</t>
  </si>
  <si>
    <t>SELECCIÓN Y APLICACIÓN DE LOS SUPERCONDUCTORES</t>
  </si>
  <si>
    <t>JOSE VASQUEZ ARROLLO</t>
  </si>
  <si>
    <t>AARON JUAREZ PASTRANA
AGUSTIN BAROJAS CRUZ</t>
  </si>
  <si>
    <t>DISEÑO DE INSTALACION Y PROTECCION DEL SISTEMA DE ENCENDIDO AUTOMATICO DE LA CALDERA PIROTUBULAR.</t>
  </si>
  <si>
    <t>TPT</t>
  </si>
  <si>
    <t>EDGAR CARGOA CANCHOLA</t>
  </si>
  <si>
    <t>PROCEDIMIENTO DE MONTAJE Y PUESTA EN SERVICIO DE UNA SUBESTACION ELECTRICA AISLADA EN GAS SF6 PARA 115K.V.</t>
  </si>
  <si>
    <t>JUAN CARLOS OLIVER TENORIO</t>
  </si>
  <si>
    <t>LA EFICACIA EN EL PROCESO DE ENSEÑANZA DE LAS CIENCIAS EXACTAS</t>
  </si>
  <si>
    <t>MODERNIZACION DEL SISTEMA DE ALUMBRADO PUBLICO DE CAMERINO Z. MENDOZA</t>
  </si>
  <si>
    <t>JORGE BRAVO LOPEZ
ROBERTO GOMEZ PEREZ
LEOBARDO SEGURA MARTINEZ</t>
  </si>
  <si>
    <t>CONSOLA DE ADIESTRAMIENTO PARA EL CONTROL DE MOTORES</t>
  </si>
  <si>
    <t>TPE</t>
  </si>
  <si>
    <t>ADMINISTRACION DE RIESGOS EN SEGURIDAD INDUSTRIAL</t>
  </si>
  <si>
    <t>OSVALDO ACEVEDO CRISANTOS
ALEJANDRO ROSAS ROSAS</t>
  </si>
  <si>
    <t>MODIFICACION, OPERACIÓN Y MATENIMIENTO A UNA MAQUINA DE PRUEBAS HIDRAULICAS PARA TUBOS SIN COSTURA DE 20 PULGADAS</t>
  </si>
  <si>
    <t>JORGE SALUSTIO CRUZ</t>
  </si>
  <si>
    <t>ANALISIS TECNICO ECONOMICO DE LA HIDROELECTRICA LOCALIZADA EN LA PLANTA SIVESA EN NOGALES VER</t>
  </si>
  <si>
    <t>NARCISO VELASQUEZ MUÑOZ</t>
  </si>
  <si>
    <t>EL TRABAJO COMO FUENTE DE RIESGO PROFECIONAL</t>
  </si>
  <si>
    <t>RECLUTAMIENTO Y SELECCIÓN DE PERSONAL</t>
  </si>
  <si>
    <t>EDUARDO CASTRO VAZQUEZ</t>
  </si>
  <si>
    <t>DESCRIPCION DE LOS PROCESOS PARA LA OBTENCION DEL HIERRO</t>
  </si>
  <si>
    <t>JOSE ARTURO SILVESTRE COLORADO</t>
  </si>
  <si>
    <t>ADRIAN FUENTES ARIAS</t>
  </si>
  <si>
    <t>CAPACIDAD DE LOS TRANFORMADORES DE DISTRIBUCION</t>
  </si>
  <si>
    <t>JOSE JACINTO LARA ORTEGA
ARMANDO ROMERO DOMINGUEZ</t>
  </si>
  <si>
    <t>SELECCIÓN Y USO DE LOS CONDUCTORES EN BAJA TENSION</t>
  </si>
  <si>
    <t>CARLOS ULLOA GIL</t>
  </si>
  <si>
    <t>ERNESTO GUZMAN SANCHEZ</t>
  </si>
  <si>
    <t>INSTALACION Y MANTENIMIENTO DE MOTORES MONOFASICOS DE INDUCCION</t>
  </si>
  <si>
    <t>RICARDO MENDOZA GUARNEROS</t>
  </si>
  <si>
    <t>CALCULO DE ACONDICIONAMIENTO DE AIRE</t>
  </si>
  <si>
    <t>JOSE PEDRO MARQUEZ BONILLA</t>
  </si>
  <si>
    <t>CARACTERISTICAS PRINCIPALES PARA LA INSTALACION Y MANTENIMIENTO DE TABLEROS DE DISTRIBUCION EN BAJA TENCION</t>
  </si>
  <si>
    <t>ELOY MERCADO ALTAMIRA</t>
  </si>
  <si>
    <t>APLICACIÓN DE LOS PROCESOS DE SOLDADURA POR ARCO ELECTRICO PROTEGIDO</t>
  </si>
  <si>
    <t>ALBERTO FLORES ROSAS
JOSE LUIS CASTRO GARCIA</t>
  </si>
  <si>
    <t>DISEÑO Y TRANSMICION DE LOS ENGRANES</t>
  </si>
  <si>
    <t>JOSE MARTIN MORENO FLORES</t>
  </si>
  <si>
    <t>IGNACIO ALEJANDRO PORRAS RAMIREZ</t>
  </si>
  <si>
    <t>MANTENIMIENTO MECANICO AL SISTEMA DE BOMBEO UNITED DE LA ESTACION ZAPOAPITA DE PETROLEOS MEXICANOS</t>
  </si>
  <si>
    <t>OCTAVIO MARTINEZ GARCIA</t>
  </si>
  <si>
    <t>DESCRIPCION Y FUNCIONAMIENTO DE LAS PARTES DE UNA CALDERA</t>
  </si>
  <si>
    <t>DIANA ISELA ZAVALETA RODRIGUEZ
HECTOR ALEJANDRO LOPEZ VENTURA</t>
  </si>
  <si>
    <t>SISTEMA CELET EN LOS MOTORES DE SERVICIO PESADO</t>
  </si>
  <si>
    <t>DISEÑO DE UN PROGRAMA DE MANTENIMIENTO INDUSTRIAL</t>
  </si>
  <si>
    <t>GILBERTO GARCIA DE LA LUZ</t>
  </si>
  <si>
    <t>DESCRIPCION Y APLICACIÓN DE LOS COMPRESORES EN EL AIRE ACONDICIONADO</t>
  </si>
  <si>
    <t>ALFREDO LOPEZ SANTIAGO</t>
  </si>
  <si>
    <t>LA DERIVADA UN ENFOQUE DIDACTICO</t>
  </si>
  <si>
    <t>MARIA EUGENIA SANCHEZ SARABIA</t>
  </si>
  <si>
    <t>VICTOR HUGO GARCIA ESPINOZA</t>
  </si>
  <si>
    <t>ADMINISTRACION Y CONTROL DEL MATENIMIENTO PREVENTIVO INDUSTRIAL</t>
  </si>
  <si>
    <t>JOSE SERGIO ROMERO LAINES</t>
  </si>
  <si>
    <t>PRINCIPIOS DE PASCAL</t>
  </si>
  <si>
    <t>JUAN FRANCISCO GOMEZ ROMERO</t>
  </si>
  <si>
    <t>ARTURO ESCOBAR GORROCHOTEGUI
VICTOR MATEOS LEON</t>
  </si>
  <si>
    <t>LUIS JAVIER VAZQUEZ AJACTLE</t>
  </si>
  <si>
    <t>FUNCIONAMIENTO Y MANTENIMIENTO DE TURBINA DE GAS RUSTON</t>
  </si>
  <si>
    <t>EDGARDO ROSAS DOMINGUEZ</t>
  </si>
  <si>
    <t>SELECCIÓN INSTALACION Y FUNCIONAMIENTO DE LOS MANOMETROS</t>
  </si>
  <si>
    <t>ANGEL HERNANDEZ ROSAS</t>
  </si>
  <si>
    <t>IMPORTANCIA DE LAS VALVULAS DE CONTROL EN LOS SITEMAS NEUMATICOS UTILIZADOS EN LA INDUSTRIA</t>
  </si>
  <si>
    <t>JORGE CUETO GUTIERREZ</t>
  </si>
  <si>
    <t>PROTECCION A MOTORES DE CORRIENTE ALTERNA</t>
  </si>
  <si>
    <t>INSTALACION, OPERACIÓN Y MANTENIMIENTO DE BOMBAS CENTRIFUGAS</t>
  </si>
  <si>
    <t>CALCULO DEL FACTOR DE EFICIENCIA GLOBAL DE UN COLECTOR SOLAR PLANO</t>
  </si>
  <si>
    <t>ANALISIS COMPARATIVO DE LA FIBRA OPTICA Y EL CABLE COAXIAL</t>
  </si>
  <si>
    <t>GUSTAVO SALGADO BALCAZAR</t>
  </si>
  <si>
    <t>OPERACIÓN Y MANTENIMIENTO DE UNA PLANTA DE EMERGENCIA SELMEC DE 50 KVA</t>
  </si>
  <si>
    <t>VICTOR HUGO VILLEGAS RAMOS</t>
  </si>
  <si>
    <t>HECTOR ALTAMIRANO PEREZ</t>
  </si>
  <si>
    <t>DESCRIPCION Y FUNCIONAMIENTO DE LAS BOMBAS CENTRIFUGAS VERTICALES TIPO TURBINA</t>
  </si>
  <si>
    <t>CONSECUTIVO NO UTILIZADO</t>
  </si>
  <si>
    <t>APLICACIÓN DE LA NEUMATICA A LA AUTOMATIZACION</t>
  </si>
  <si>
    <t>MARCOS ILLESCAS SANCHEZ</t>
  </si>
  <si>
    <t>PROYECTO DE ALUMBRADO POR COMPUTADORA PARA EDUCACION SUPERIOR</t>
  </si>
  <si>
    <t>OMAR AGUILA DE LA GARZA
IGNACIO RUIZ AVENDAÑO</t>
  </si>
  <si>
    <t>APLICACIÓN DE UN PLC EN SISTEMAS DE CONTROL</t>
  </si>
  <si>
    <t>FRANCISCO JAVIER CASTILLO RAMOS 
JOSE ANTONIO MARTINEZ GARCIA 
ROBERO CARLOS GARCIA DEYTA 
RAUL BARRA RODRIGUEZ</t>
  </si>
  <si>
    <t>SISTEMAS DE CONSTRUCCION, PROTECCION Y MANTENIMIENTO DE UNA RED TELEFONICA</t>
  </si>
  <si>
    <t>RAUL MACHORRO CARRERA
ENRIQUE TORRES VELASQUEZ</t>
  </si>
  <si>
    <t>CLASIFICACIION Y FUNCIONAMIENTO DE LAS CENTRALES HIDROELECTRICAS</t>
  </si>
  <si>
    <t>CESAR NOE DOMINGUEZ MARES
DIEGO EDMUNDO BAEZ HERNANDEZ</t>
  </si>
  <si>
    <t>NAZARIO ENRIQUE CALVA GARCIA
GERARDO ROMERO AGUILAR</t>
  </si>
  <si>
    <t>ACOPLAMIENTO PARA TRANSMISIONES MECANICAS</t>
  </si>
  <si>
    <t>PROCESO Y FABRICACION DEL CEMENTO PORTLAND Y ORGANIZACIÓN DE ALTO DESEMPEÑO</t>
  </si>
  <si>
    <t>JOSE ANTONIO SALAZAR SERRANO</t>
  </si>
  <si>
    <t>PROGRAMA DE MANTENIMIENTO PREVENTIVO A MOTORES DIESEL DE TRABAJO PESADO</t>
  </si>
  <si>
    <t xml:space="preserve">CARLOS VASQUEZ ZARATE
JAVIER VASQUEZ ZARATE </t>
  </si>
  <si>
    <t>EQUIPAMIENTO DE UN TALLER DE MAQUINAS HERRAMIENTAS</t>
  </si>
  <si>
    <t>JUAN CARLOS CUEVAS GUZMAN</t>
  </si>
  <si>
    <t>APLICACIÓN DEL PLC SIEMENS</t>
  </si>
  <si>
    <t>CONTROLADORES LOGICOS PROGRAMABLES</t>
  </si>
  <si>
    <t>ALEJANDRO ROSAS SANCHEZ
PABLO RODRIGUEZ SANCHEZ</t>
  </si>
  <si>
    <t>HECTOR LOZANO MORENO</t>
  </si>
  <si>
    <t>PROYECTO DE CONSTRUCCION DE LINEAS DE DISTRIBUCION AEREAS DE SISTEMAS MONOFASICOS Y TRIFASICOS</t>
  </si>
  <si>
    <t>ANDRES NESTOR HERNANDEZ SARABIA</t>
  </si>
  <si>
    <t>MANTENIMIENTO DE  LA MAQUINA SULZER EN UNA INDUSTRIA TEXTIL</t>
  </si>
  <si>
    <t>BERNARDO MARTINEZ ROSALES</t>
  </si>
  <si>
    <t>OPERACIÓN Y MANTENIMIENTO DE LOS SISTEMAS DE AGUA POTABLE</t>
  </si>
  <si>
    <t>EDGAR JESUS HERRERA ALVAREZ</t>
  </si>
  <si>
    <t>RECONSTRUCCION GENERAL DE MAQUINAS CORAZONERAS IMPLEMENTANDO PARA SU OPERACIÓN CONTROLADORES LOGICOS PROGRAMABLES</t>
  </si>
  <si>
    <t>TEODORO FRANCISCO ESCOBAR HERNANDEZ  
ALEJANDRA GAMBOA HERNANDEZ</t>
  </si>
  <si>
    <t>GUIA PARA  SUPERVISORES</t>
  </si>
  <si>
    <t>ENRIQUE ALAVEZ LINARES</t>
  </si>
  <si>
    <t>DISEÑO DE UNA MAQUINA PARA MONTAJE DE PASTILLAS COSMETICAS EN ESTUCHES DE PLASTICO</t>
  </si>
  <si>
    <t>ARTURO BERNAL BETANZOS</t>
  </si>
  <si>
    <t>AHORRO DE ENERGIA Y HORARIO DE VERANO</t>
  </si>
  <si>
    <t>MANTENIMIENTO Y PRUEBAS A BANCOS DE BATERIAS</t>
  </si>
  <si>
    <t>CLAUDIO VEGA ALVAREZ</t>
  </si>
  <si>
    <t>OPERACIÓN DE LAS PLANTAS DEL SISTEMA CUTZAMALA</t>
  </si>
  <si>
    <t>ALFONSO SANCHEZ PADILLA
VICTOR GAMBOA GUIZA</t>
  </si>
  <si>
    <t>JOSE RAUL REYES DOMINGUEZ
PABLO RUIZ BARRIOS</t>
  </si>
  <si>
    <t>OPERACIÓN MANUAL  DE LA MAQUINA DE PRUEBAS DE TORSION</t>
  </si>
  <si>
    <t>JUAN MIGUEL HUERTA MELO
CARMEN GABRIELA RIVERA LUNA</t>
  </si>
  <si>
    <t>OPERACIÓN AUTOMATICA DE LA MAQUINA DE PRUEBAS DE TORSION</t>
  </si>
  <si>
    <t>ROGER ADRIAN GARCIA TORRUCO
SANTIAGO OCHOA HUERTA</t>
  </si>
  <si>
    <t>ELABORACION DEL MANUAL DE PRACTICAS DIDACTICAS PARA LA OPERACIÓN DE LA MAQUINA DE PRUEBAS DE TORSION</t>
  </si>
  <si>
    <t>JOSE BONIFACIO JOEL CORTES CABRERA  HERIBERTO VERA MORENO</t>
  </si>
  <si>
    <t>CONTROL Y MANTENIMIENTO DE LA VALVULA ESFERICA EN UNA ESTACION DE BOMBEO</t>
  </si>
  <si>
    <t>OMAR MARTINEZ LALOTH
ALFREDO JIMENEZ CISNEROS</t>
  </si>
  <si>
    <t>SOLDADURA Y SU APLICACIÓN INDUSTRIAL</t>
  </si>
  <si>
    <t>ABRAHAM NOTARIO MORALES</t>
  </si>
  <si>
    <t>CONTROL DE CALIDAD EN UNA PLANTA DE CORRUGADO</t>
  </si>
  <si>
    <t>AARON TRUJILLO RODRIGUEZ</t>
  </si>
  <si>
    <t>FUNCIONAMIENTO Y OPERACIÓN DE UN HORNO DE ARCO ELECTRICO</t>
  </si>
  <si>
    <t>JUAN ANGEL LOPEZ MARTINEZ</t>
  </si>
  <si>
    <t>COMPONENTES Y PRUEBAS DE UN TRANSFORMADOR DE POTENCIA</t>
  </si>
  <si>
    <t>JOSE ALBERTO GARCIA SANTIAGO
JOSE ALFREDO CRUZ AQUINO</t>
  </si>
  <si>
    <t>MOTORES ELECTRICOS DE INDUCCION</t>
  </si>
  <si>
    <t>MIGUEL ANGEL GARCIA VAZQUEZ
ALBERTO VERA CAMACHO</t>
  </si>
  <si>
    <t>MANTENIMIENTO MAYOR AL GENERADOR ELECTRICO DE 133MVA-13.8 KV</t>
  </si>
  <si>
    <t>FRANCISCO LUNA LOPEZ
MIGUEL MORENO VELASCO</t>
  </si>
  <si>
    <t>MANTENIMIENTO Y OPERACIÓN DE UN HORNO DE ARCO ELECTRICO</t>
  </si>
  <si>
    <t>ALBERTO ANTONIO MARTINEZ ROMERO</t>
  </si>
  <si>
    <t>CONTROL DE PROCESOS DE OPERACIÓN DE LA PLANTA POTABILIZADORA ¨CITLALI¨</t>
  </si>
  <si>
    <t>DEMIS CRISTIAN HERRERA ALVAREZ</t>
  </si>
  <si>
    <t>ROBERTO VAZQUEZ RAMOS</t>
  </si>
  <si>
    <t>ARMANDO HERNANDEZ FLORES</t>
  </si>
  <si>
    <t>OSCAR CARAMON ESCOBAR</t>
  </si>
  <si>
    <t>GUSTAVO JUAREZ SOLIS</t>
  </si>
  <si>
    <t>APLICACIONES DE MATLAB EN EL ANALISIS EN LA FRECUENCIA EN PLANTAS GENERADORAS</t>
  </si>
  <si>
    <t>SIN EXISTENCIA</t>
  </si>
  <si>
    <t>CARLOS PONCE CORTES</t>
  </si>
  <si>
    <t>ARTURO ROMERO CID</t>
  </si>
  <si>
    <t>RAZIEL PIMENTEL COBIAN</t>
  </si>
  <si>
    <t>TOPICOS EN INGENIERIA TERMICA I Y II (NO ES TESIS ES UN MANUAL QUE ELABORO EL INGENIERO PARA SU MATERIA)</t>
  </si>
  <si>
    <t>ING. JAVIER MUÑOZ CORTES</t>
  </si>
  <si>
    <t>CESAR ENRIQUE COUTIÑO CONTRERAS</t>
  </si>
  <si>
    <t>REPORTE TECNICO</t>
  </si>
  <si>
    <t>GERARDO CRUZ HUERTA</t>
  </si>
  <si>
    <t>MARCO ANTONIO RODRIGUEZ GONZALES</t>
  </si>
  <si>
    <t>ALEJANDRO PERALTA MENDEZ</t>
  </si>
  <si>
    <t>APLICACIÓN DEL LENGUAJE DE PROGRAMACION LABVIEM A RECTIFICADORES</t>
  </si>
  <si>
    <t>MAYO TENEORIO RODRIGUEZ</t>
  </si>
  <si>
    <t>RICARDO CRISOSTOMO OLGUIN</t>
  </si>
  <si>
    <t>VALENTN VARRAGAN LAZARO</t>
  </si>
  <si>
    <t>USO DE AS INSTRUCCIONES DE COMPARACION DE LA PANTAALLA DE LA SIMULACION DEL SEMAFOR</t>
  </si>
  <si>
    <t>LUIS ANCELMO ROMERO BRAVO</t>
  </si>
  <si>
    <t>USO DEL CONTADOR Y DEL TEMPORIZADOR DE LA PANTALLA DE UNA SIMULACION DEL SILO</t>
  </si>
  <si>
    <t>RICARDO  RODRIGUEZ FLORES</t>
  </si>
  <si>
    <t>MANUEL HERNANDEZ PARRA</t>
  </si>
  <si>
    <t>USO Y APLIACACION DE LOS INTERRUPTORES DE LA PALANCA CON INSTRUCCIONES XIC Y XIO DE LA PANTALLA DE SIMULACION Y/O</t>
  </si>
  <si>
    <t>JAIME HERNANDEZ MENDOZA</t>
  </si>
  <si>
    <t>USO DE LOS MARCADORES DE FLUIDOS Y CONTADORES DE LAPANTALLA DE SIMULACION BACH MIXER</t>
  </si>
  <si>
    <t>ISRAEL AGUILA DE LA GARZA</t>
  </si>
  <si>
    <t>USO DE LA INSTRUCCIÓN DE TEMPORIZADORES DE LA PANTALLA DE SIMULACION DEL I/O</t>
  </si>
  <si>
    <t>FERNANDO PELAEZ CORDOVA</t>
  </si>
  <si>
    <t>ARMANDO LOPEZ MURO</t>
  </si>
  <si>
    <t>DESCRIPCION DE ELEMENTOS PERIFERICOS Y REDES DE PLC</t>
  </si>
  <si>
    <t>LUCIO ISIDORO GARCIA NEBLINA</t>
  </si>
  <si>
    <t>INSTRUCCIONES BASICAS DE PROGRAMACION DE PLC</t>
  </si>
  <si>
    <t>LUCIO MARTINEZ MORALES</t>
  </si>
  <si>
    <t>PROGRAMACION DE AUTOMATAS</t>
  </si>
  <si>
    <t>OSCAR OMAR CRUZ LLANOS</t>
  </si>
  <si>
    <t>DESCRIPCION DE UN SISTEMA DE AUTOMATAS PROGRAMABLES</t>
  </si>
  <si>
    <t>FUNCIONES ESPECIALES DEL AUTOMATA EN EL CONTROL DE SEÑALES LUMINOSAS</t>
  </si>
  <si>
    <t>ESTRUCTURAS BASICAS DE UN PLC</t>
  </si>
  <si>
    <t>VICTOR MANUEL CRESPO MENDEZ</t>
  </si>
  <si>
    <t>ALBERTO AMIN CAMPOS PEREZ</t>
  </si>
  <si>
    <t>HUMBERTO SIERRA MARTINEZ</t>
  </si>
  <si>
    <t>LUIS BERNABE IBAÑEZ GARDUÑO</t>
  </si>
  <si>
    <t>JOSE LUIS MENDEZ PEREZ</t>
  </si>
  <si>
    <t>VICTOR MENESES ROBLES</t>
  </si>
  <si>
    <t>AUTOCAD COMO INSTRUMENTO DE TRABAJO PARA LA PRECENTACION DE PROYECTOS DE INGENIERIA MECANICA ELECTRICA</t>
  </si>
  <si>
    <t xml:space="preserve">SALOME CRUZ TONTLE </t>
  </si>
  <si>
    <t>REPORTE DE LA EXPERIENCIA LABORAL EN TURBINA DE GAS</t>
  </si>
  <si>
    <t xml:space="preserve"> ERIK DAVID FLORES SALAZAR</t>
  </si>
  <si>
    <t>PRACTICAS DEL SIMULADOR DE VIBRACIONES MECANICAS</t>
  </si>
  <si>
    <t xml:space="preserve"> JUAN CARLOS LUCIO SEGURA</t>
  </si>
  <si>
    <t>SIMULADOR DE VIBRACIONES MECANICAS</t>
  </si>
  <si>
    <t xml:space="preserve">JUAN DIEGO CABRERA MELO </t>
  </si>
  <si>
    <t>CONOCIMIENTO DEL MOTOR A DIESEL</t>
  </si>
  <si>
    <t>ANALISIS DE CORTOCIRCUITO TRIFASICO USANDO VISUAL BASIC 5.0</t>
  </si>
  <si>
    <t xml:space="preserve"> JOSE LOPEZ AGUILAR</t>
  </si>
  <si>
    <t>PROGRAMA DE DISEÑO DE MECANISMOS</t>
  </si>
  <si>
    <t>SOLUCION DE PROBLEMAS DE INGENIERIA MECANICA MEDIANTE LA APLICACIÓN DE UN SOFTWARE</t>
  </si>
  <si>
    <r>
      <rPr>
        <sz val="11"/>
        <rFont val="Arial"/>
        <family val="2"/>
      </rPr>
      <t xml:space="preserve">IVAN </t>
    </r>
    <r>
      <rPr>
        <sz val="11"/>
        <color theme="1"/>
        <rFont val="Arial"/>
        <family val="2"/>
      </rPr>
      <t xml:space="preserve">GUSTAVO VAZQUEZ ZEPEDA </t>
    </r>
  </si>
  <si>
    <t xml:space="preserve">DARIO CANEK ARENZANO ALTALIF </t>
  </si>
  <si>
    <t>PRINCIPIO DEL CICLO DISEL</t>
  </si>
  <si>
    <t>GOMEZ GARCIA OMAR</t>
  </si>
  <si>
    <t>ESTRUCTURA Y FUNCIONAMIENTO DEL CICLO DIESEL</t>
  </si>
  <si>
    <t xml:space="preserve">JOSE MANUEL VELA GALAN </t>
  </si>
  <si>
    <t>MOTOR DIESEL, PRINCIPIO COMPONENTES Y OPERACIÓN</t>
  </si>
  <si>
    <t xml:space="preserve">DAVID CASTILLO MORALES </t>
  </si>
  <si>
    <t xml:space="preserve">GONZALO RAMIREZ POPO </t>
  </si>
  <si>
    <t>DIBUJO ASISTIDO POR COMPUTADORA Y SU APLICACIÓN EN INGENIERIA</t>
  </si>
  <si>
    <t xml:space="preserve"> DAVID TORRES MENDOZA</t>
  </si>
  <si>
    <t>SOFTWARE SIMULADOR DE CIRCUITOS ELECTRICOS CIRCUITMAKER</t>
  </si>
  <si>
    <t>PRCTICAS SIMULADOR DE CIRCUITOS ELECTRICOS CIRCUITMAKER</t>
  </si>
  <si>
    <t xml:space="preserve"> JOSE LUIS MARTINEZ RODRIGUEZ</t>
  </si>
  <si>
    <t>ANALISIS DE CIRCUITOS ELECTRICOS EN ESTADO ESTABLE USANDO WORK BENCH</t>
  </si>
  <si>
    <t xml:space="preserve">JOSE ALBERTO VIVANCO PALACIOS </t>
  </si>
  <si>
    <t xml:space="preserve">ANTONIO ALVARADO DE JESUS </t>
  </si>
  <si>
    <t>SISTEMA NEUMATICO DE MANIPULACION PROGRAMADO POR UNA PALM</t>
  </si>
  <si>
    <t xml:space="preserve">GUSTAVO CALVARIO ROSAS </t>
  </si>
  <si>
    <t>MODELO MECANICO DE UNA ESTACION DE TRABAJO AUTOMATIZADA</t>
  </si>
  <si>
    <t>AUTOMATIZACION DE UN BRAZO MECANICO</t>
  </si>
  <si>
    <t xml:space="preserve">ARMANDO GUZMAN MONTIEL
RODRIGO JOAQUIN DEL VALLE  MATA </t>
  </si>
  <si>
    <t>AHORRO DE ENERGIA ELECTRICA EN ALUMBRADO PUBLICO</t>
  </si>
  <si>
    <t xml:space="preserve">ANDRES MENDOZA CRISOSTOMO </t>
  </si>
  <si>
    <t>INSTALACION, OPERACIÓN Y MANTENIMIENTO MECANICO PARA UNIDADES VIBRATORIAS TIPO H</t>
  </si>
  <si>
    <t xml:space="preserve">EDUARDO GONZALEZ  JARAMILLO </t>
  </si>
  <si>
    <t>CONTROL DE MOTORES PARA PROCESOS DE AUTOMATIZACION POR MEDIO DE TRANSISTORES Y PC</t>
  </si>
  <si>
    <t>PLANTAS GEOTERMICAS</t>
  </si>
  <si>
    <t>AMPLIACION ELECTRICA PARA SISTEMA DE BOMBEO</t>
  </si>
  <si>
    <t xml:space="preserve"> SILVANO GARCIA HERNANDEZ</t>
  </si>
  <si>
    <t>AUTOMATIZACION ELECTRICA PARA SISTEMA DE BOMBEO</t>
  </si>
  <si>
    <t xml:space="preserve"> EDGAR VARGAS CASTRO</t>
  </si>
  <si>
    <t>MANUAL DE PRACTICAS PARA EL ANALISIS DINAMICO DE LOS CUERPOS EN MOVIMIENTO</t>
  </si>
  <si>
    <t xml:space="preserve">ISRAEL ORTEGA BERISTAIN </t>
  </si>
  <si>
    <t xml:space="preserve">MANUAL DE PRACTICAS PARA EL ANALISIS SISTEMÁTICO DE LOS CUERPO EN MOVIMIENTO </t>
  </si>
  <si>
    <t>MANUAL DE PRACTICAS PARA EL ANALISIS ESTATICO</t>
  </si>
  <si>
    <t xml:space="preserve">ALEJANDRO RAMIRES CARREON </t>
  </si>
  <si>
    <t>MANUAL DE PRACTICAS PARA EL ANALISIS DE LOS CUERPOS RIGIDOS</t>
  </si>
  <si>
    <t xml:space="preserve">IRVIN EFREN GONZALEZ RAMIREZ </t>
  </si>
  <si>
    <t>JUAN C ARLOS ALVAREZ MORALES</t>
  </si>
  <si>
    <t>SELECCIÓN DE COMPRESOSRAS PARA TRABAJO INDUSTRIAL</t>
  </si>
  <si>
    <t>JOSE GREGORIO MANUEL HEREDIA GARCIA</t>
  </si>
  <si>
    <t>PROYECTO DE ELECTRIFICACION DE UN HOSPITAL RURAL A TRAVES DE SISTEMAS FOTOVALTICOS</t>
  </si>
  <si>
    <t>SUBESTACIONES ELECTRICAS</t>
  </si>
  <si>
    <t xml:space="preserve">JOSE MARINO LOPEZ BELLO </t>
  </si>
  <si>
    <t>JOSE MANUEL GALLEGOS FLORES</t>
  </si>
  <si>
    <t>SISTEMAS CONTRAINCENDIO EN LA INDUSTRIA</t>
  </si>
  <si>
    <t xml:space="preserve"> JOSE AGUSTIN ACEVEDO CRISANTO</t>
  </si>
  <si>
    <t xml:space="preserve">CIRO CORRALES GONZALES
 QUIRINO HERNANDEZ RODRIGUEZ
RIGOBERTO PEREZ RODRIGUEZ </t>
  </si>
  <si>
    <t>REPORTE EN LA EXPERIENCIA LABORAL EN SEPARADORAS CENTRIFUGAS</t>
  </si>
  <si>
    <t xml:space="preserve">MARCO POLO CONSUEGRA FLORES </t>
  </si>
  <si>
    <t>SOFTWARE DE MATEMATICAS APLICADO A INGENIERIA</t>
  </si>
  <si>
    <t xml:space="preserve">MARCOS AGUILA DE LA GARZA
EMETERIO MARTINEZ VIDERIQUE
LUIS DANIEL RODRIGUEZ GONZALES 
JOSUE AMRAFAEL HERNANDEZ DOMINGUEZ </t>
  </si>
  <si>
    <t>ORGANIZACIÓN DEL DEPARTAMENTO DE MAQUINARIA EN OBRAS CIVILES</t>
  </si>
  <si>
    <t>FABIO GONZALES ORNELAS
DIEGO AMADOR MUNIVE</t>
  </si>
  <si>
    <t>EFECTOS DE LAS ARMONICAS EN TRANSFORMADORES DE POTENCIA</t>
  </si>
  <si>
    <t>JOSE ROSALES ROSAS
CLEMENRE ROMERO ANTONIO</t>
  </si>
  <si>
    <t>JOSE LUIS GONZALES MARTINEZ
GABRIEL GRANADOS VAZQUEZ</t>
  </si>
  <si>
    <t>APLICACIÓN DEL PUERTO PARALELO EN LA AUTOMATIZACION DE PROCESOS INDUSTRIALES</t>
  </si>
  <si>
    <t>ARTURO RIVERA HERNANDEZ</t>
  </si>
  <si>
    <t>ACOPLAMAMIENTOS INDUSTRIALES</t>
  </si>
  <si>
    <t>JESUS HERNANDEZ RAMIREZ</t>
  </si>
  <si>
    <t>HABILITACION DE UN SISTEMA TRIFASICO PARA LA COMUNIDAD AGRARIA DE ACULTZINGO</t>
  </si>
  <si>
    <t>JESUS  MANUEL ORTIZ MONJARAZ</t>
  </si>
  <si>
    <t>SEGURIDAD EN EL AREA DE PLATAFORMAS MARITIMAS</t>
  </si>
  <si>
    <t>ARIEL ROJAS MARTINEZ</t>
  </si>
  <si>
    <t>OPERACIÓN DE SUBESTACION ELECTRICA DE 115K.V.</t>
  </si>
  <si>
    <t>LUIS ALBERTO MEDINA BRAVO</t>
  </si>
  <si>
    <t>ADIESTRAMIENTO DEL PERSONAL COMO ELEMENTO IMPORTANTE EN LA SEGURIDAD</t>
  </si>
  <si>
    <t>RICARDO MIRANDA DIAZ</t>
  </si>
  <si>
    <t>CONTROL DIGITAL DE TEMPERATURA DE ACEITES LUBRICANTES</t>
  </si>
  <si>
    <t>LUIS FERNANDO MARQUEZ 
AMADOR  ARMANDO LOPEZ RUIZ</t>
  </si>
  <si>
    <t>PRINCIPALES EQUIPOS Y SISTEMAS QUE CONFORMAN UNA PLANTA DE BOMBEO DEL SITEMA CUTZAMALA</t>
  </si>
  <si>
    <t xml:space="preserve">ENERGIA NUCLEAR </t>
  </si>
  <si>
    <t>GABRIELA HARLET CHACON SANCHEZ</t>
  </si>
  <si>
    <t>SISTEMAS DE GESTION DE LA CALIDAD APLICADO A LA FABRICACION DE RECIPIENTES A PRECION</t>
  </si>
  <si>
    <t>CARLOS ALBERTO JACOME OLCERA</t>
  </si>
  <si>
    <t>INTERFACES PARA EL CONTROL DIGITAL DE TEMPERATURA</t>
  </si>
  <si>
    <t>VICTOR HUGO PACHECO COLORADO
NOE SILVA SORIANO</t>
  </si>
  <si>
    <t>APLICACION DEL X-TREND EN LA REDUCCION DE VIBRACIONES POR MEDIO DEL BALANCEO</t>
  </si>
  <si>
    <t>DETECCION DE FALLAS EN RODAMIENTOS PÓR DIAGNOSTICO DEL X-VIBER</t>
  </si>
  <si>
    <t xml:space="preserve">DANIEL CABALLERO ELIZONDO
IRVING CASTAÑEDA HUERTA
ARTURO MARTINEZ HERERA </t>
  </si>
  <si>
    <t>SEGURIDAD INDUSTRIAL EN PLATAFORMAS MARINAS</t>
  </si>
  <si>
    <t>DELFINO VERA MARQUEZ</t>
  </si>
  <si>
    <t>PRUEBAS EN CAMPO A EQUIPO ELECTRICO PLANTA NUCLEOELECTRICA LAGUNA VERDE</t>
  </si>
  <si>
    <t>ALBERTO FUENTES LINARES</t>
  </si>
  <si>
    <t>OPERACION DE LOS SISTEMAS HIDRAULICOS EN EQUIPOS DE CONSTRUCCION</t>
  </si>
  <si>
    <t>LUIS IROEL CABRERA VALDIVIA</t>
  </si>
  <si>
    <t>PROGRAMCION BASIC DEL PIC-16F84A</t>
  </si>
  <si>
    <t>CESAR JIMENEZ ORTEGA
DANIEL TRESS FUENTES</t>
  </si>
  <si>
    <t xml:space="preserve">PRUEBAS ELECTRICAS A EQUIPO PRIMARIO DE UNA SUBESTACION  ELECTRICA DE 115 A 13.2 KV DEL SISTEMA CUTZAMALA  </t>
  </si>
  <si>
    <t>JOSE LUIS HERNANDEZ CARRION
MIGUEL ANGEL BERISTAIN ZARAGOZA</t>
  </si>
  <si>
    <t>MONTAJE Y PUESTA EN SERVICIO DE BANCO DE TRANSFORMADORES DE POTENCIA DE 115/13.8 KV-60MVA EN LA S.E. TERMINAL DE DOS BOCAS TABASCO</t>
  </si>
  <si>
    <t>REPORTE</t>
  </si>
  <si>
    <t>ROBERTO FLORES MEDINA</t>
  </si>
  <si>
    <t>APLICACIÓN DE PLC´S EN EL CONTROL DE MAQUINAS ELECTRICAS</t>
  </si>
  <si>
    <t>AMADEO CONTRERAS ABREGO</t>
  </si>
  <si>
    <t>OPERACIÓN DE LOS PRINCIPALES EQUIPOS Y SISTEMAS DE LAS PLANTAS DE BOMBEO DEL SISTEMA DE CUTZAMALA</t>
  </si>
  <si>
    <t>GUSTAVO CASTRO LEON</t>
  </si>
  <si>
    <t>ANALISIS DE LA TEORIA DE SISTEMAS  LINEALES A TRAVES DE UN CASO DE ESTUDIO: EL PENDULO INVERTIDO MECHKIT</t>
  </si>
  <si>
    <t>CHRSITIAN ALEJANDRO LOPEZ RAMIREZ
EDGAR IVAN MEGIA GRANADOS</t>
  </si>
  <si>
    <t>INFLUENCIA DE DIVERSOS FACTORES EN EL TEMPLE Y REVENIDO DE LOS ACEROS</t>
  </si>
  <si>
    <t>TRATAMIENTOS TERMICOS Y CONSTITUYENTES MICROSCOPICOS DE LOS ACEROS</t>
  </si>
  <si>
    <t>RAMON LOPEZ VELARDE
GABRIEL RODRIGO CONTRERAS HERNANDEZ</t>
  </si>
  <si>
    <t>ENDURECIMIENTO SUPERFICIAL MEDIANTE LA CEMENTACIÓN Y CAMBIOS DE VOLUMEN Y DEFORMACIONES DE LOS ACEROS EN LOS TRATAMIENTOS TERMICOS</t>
  </si>
  <si>
    <t>DIAGRAMA HIERRO-CARBONO Y TEMPERATURAS CRITICAS DEL HIERRO Y DE LOS ACEREOS</t>
  </si>
  <si>
    <t>OSCAR ROSALES MARTINEZ
JAVIER IGNACIO VAZQUEZ HERNANDEZ</t>
  </si>
  <si>
    <t>SEGURIDAD INSDUSTRIAL ENFOCADO EN SISTEMA DE PERMISOS PARA TRABAJOS CON RIESGOS (SPPTR) EN PLATAFORMAS MARINAS DE PEMEX</t>
  </si>
  <si>
    <t>EMANUEL ESPINOZA CHAVEZ</t>
  </si>
  <si>
    <t>SEVERO DE LA CRUZ  VIDAL</t>
  </si>
  <si>
    <t>DULCE MARIA DE LOS SANTOS CORONA</t>
  </si>
  <si>
    <t>BARRAS ARTICULADAS</t>
  </si>
  <si>
    <t>ARMANDO PRIETO HERNANDEZ</t>
  </si>
  <si>
    <t>ACOPLAMIENTOS</t>
  </si>
  <si>
    <t>NESTOR MUÑOZ CASTRO</t>
  </si>
  <si>
    <t>ELEMENTO GIRATORIOS</t>
  </si>
  <si>
    <t>MARCELO SANCHEZ VILLANUEVA</t>
  </si>
  <si>
    <t>MANUAL DE MICROCONTROLADORES UTILIZANDO EL PIC16F84A (MONOGRAFIA)</t>
  </si>
  <si>
    <t>PAUL BAEZ GUERRERO
JOSE ROBERTO BAROJAS ZARATE</t>
  </si>
  <si>
    <t>PROYECTO CAMBIÓ DE EQUIPO DE REBOMBEO DE TURBOMOTORES INGERSOLL RAND A TURBO MOTORES MAKILA</t>
  </si>
  <si>
    <t>FRANCISCO ELIZIER HERNANDEZ ZAYAS</t>
  </si>
  <si>
    <t>PRUEBAS Y ANALSIS DE DUREZA EN LOS METALES MEDIANTE EL USO DEL DUROMETRO TH-130</t>
  </si>
  <si>
    <t xml:space="preserve"> VICTOR JOSE GARCIA HERNANADEZ
 IRVING HUERTA RAMIREZ
RAMIRO SANCHEZ JUAREZ
CARLOS ALBERTO VILLA ROSAS </t>
  </si>
  <si>
    <t>PROYECTO DE ABASTECIMIENTO DE AGUA PARA EL MUNICIPIO DE PANTELHO EN EL ESTADO DE CHIAPAS</t>
  </si>
  <si>
    <t>MANUEL ENRIQUE AVENDAÑO MATIAS</t>
  </si>
  <si>
    <t>ANALISIS Y EVALUACION DE GASES EN MOTORES DE COMBUSTION INTERNA A GASOLINA MEDIANTE EL EQUIPO AGA 5000 (TRABAJO RECEPCIONAL)</t>
  </si>
  <si>
    <t>ALAN JOAO MARQUEZ FERNANDEZ
PABLO CRUZ SANCHEZ</t>
  </si>
  <si>
    <t>PROTOTIPO DE FILTRO PRENSA PARA ACEITE DIELECTRICO (TRABAJO PRACTICO TECNICO)</t>
  </si>
  <si>
    <t>AGUSTIN GARCIA MUÑOZ
OMAR SERRANO TELLEZ
JOSE ATHALO ARGUELLO SANCHEZ</t>
  </si>
  <si>
    <t xml:space="preserve">EDGAR ABRAHAM MARTINEZ MARQUEZ </t>
  </si>
  <si>
    <t>CONTROL DE POTENCIA Y VOLTAJE EN UN SISTEMA ELECTRICO DE GENERACION</t>
  </si>
  <si>
    <t>TESINA</t>
  </si>
  <si>
    <t>EDUARDO CASTEÑADA SALAZAR</t>
  </si>
  <si>
    <t>FELIX CARRILLO CANALES
AARON MORENO BERNABE
ANTONIO MENDOZA MOGUEL</t>
  </si>
  <si>
    <t>ESTUDIO COLOCACION Y PUESTA EN MARCHA DE LA TURBINA FRANCIS H35 D/C</t>
  </si>
  <si>
    <t xml:space="preserve">DISEÑO Y CONSTRUCCION DE UN MICROROBOT SEGUIDOR DE LINEA CONTROLADO POR UN MICROCONTROLADOR PIC-16F84 </t>
  </si>
  <si>
    <t>CARACTERISTICAS GENERALES DE LOS TRANSFORMADORES TRIFASICOS, PRUEBAS DE MANTEMIENTO Y FRECUENCIAS RECOMENDAS.</t>
  </si>
  <si>
    <t>CESAR DIAZ VARILLAS</t>
  </si>
  <si>
    <t>DESCRIPCION DEL GENERADOR DE VAPOR  ACOUTUBULAR Y REGLAS DE OPERACIÓN QUE RIGEN AL PERSONAL DEL INGENIO CENTRAL MOTZORONGO</t>
  </si>
  <si>
    <t xml:space="preserve">SELECCIÓN, APLICACIONY MANTENIMIENTO DE BOMBAS ROTATORIAS DE DESPLAZAMIENTO POSITIVO </t>
  </si>
  <si>
    <t>DEMETRIO GOMEZ  VENTURA</t>
  </si>
  <si>
    <t xml:space="preserve">ELABORACION DE PIEZAS DE BRONCE EN DISTINTOS SAE UTILIZADOS EN EL SECTOR INDUSTRIAL </t>
  </si>
  <si>
    <t>VICTOR MANUEL RAMIREZ HERNANDEZ
MARIO ALBERTO GOMEZ RAMIREZ</t>
  </si>
  <si>
    <t xml:space="preserve">PROYECTO DEL DESARROLLO DEL CIRCUITO NEUMATICO PARA UN COMPACTADOR DE MATERIALES </t>
  </si>
  <si>
    <t>RAUL JUVENTINO LOPEZ HUESCAS</t>
  </si>
  <si>
    <t>PROYECTO ¨CALCULO DE UNIDADES DE RIESGO DE INCENDIO PARA EXTINTORES DEL  CENTRO EMBARCADOR PAJARITOS</t>
  </si>
  <si>
    <t>MARIO LICIO PIMENTEL ZARATE</t>
  </si>
  <si>
    <t xml:space="preserve">ATENCION A EMERGENCIAS POR GAS SULFHIDRICO (H2S) </t>
  </si>
  <si>
    <t>RENE HERNANDEZ CRUZ</t>
  </si>
  <si>
    <t>PROCEDIMIENTO Y TRAMITE DE UNA CONSTRUCCION DE RED ELECTRICA EN ZONA URBANA POR TERCEROS (MONOGRAFIAS) TRAE CD. NORMAS DE C.F.E. 2009</t>
  </si>
  <si>
    <t>FRANCISCO GARCIA ROMERO</t>
  </si>
  <si>
    <t>CORTOCIRCUITO EN SISTEMAS INDUSTRIALES</t>
  </si>
  <si>
    <t>RUTILIO CARRILLO CRUZ</t>
  </si>
  <si>
    <t xml:space="preserve">SISTEMAS NEUMATICOS DE LA UNIDAD A DIESEL </t>
  </si>
  <si>
    <t>MANEJO Y OPERACIÓN DEL CONTROLADOR AUTOMATA PROGRAMADOR OPTO 22</t>
  </si>
  <si>
    <t>APOLINAR HERNANDEZ LOPEZ</t>
  </si>
  <si>
    <t>PROCEDIMIENTO Y TRAMITE  DE UNA CONSTRUCCION DE RED ELECTRICA EN ZONA URBANA POR TERCEROS</t>
  </si>
  <si>
    <t>DIMENSIONAMIENTO DE PLANTAS DE BIOGAS POR MEDIO DEL SOFTWARE BIODIGESTOR PARA LA GENERACION DE ENERGIA ELECTRICA</t>
  </si>
  <si>
    <t>JOSE ROBERTO MORALES VELAZQUEZ</t>
  </si>
  <si>
    <t>BOMBEO DE AGUA POR MEDIO DEL SISTEMA FOTOVOLTAICOS PROYECTO TECOXCO,. ZONGOLICA VER</t>
  </si>
  <si>
    <t>JOSE LUIS SANCHEZ CUEVAS</t>
  </si>
  <si>
    <t>ELECCION DE CONFIGURACION PARA UN KIT DE CONVERSION DE VEHICULO CONVENCIONAL A HIBRIDO APLICADO AL TRANSPORTE PUBLICO</t>
  </si>
  <si>
    <t>GLORIA ESTHER ZUÑIGA GARCIA</t>
  </si>
  <si>
    <t>MANEJO Y OPERACIÓN DEL SOFTWARE AUTODESK INVENTOR PARA PRODUCIR, VALIDAR Y DOCUMENTAR PROTOTIPOS DIGITALES COMPLETOS</t>
  </si>
  <si>
    <t>ELITE IVAN DOMINGUEZ GARIN
HECTOR RUIZ PEREZ</t>
  </si>
  <si>
    <t xml:space="preserve">ANALISIS DE TENSION  EN COMPONENTES  MECANICOS CON CONDICIONES  DE CARGA  QUE SE  CALCULAN DIECTAMENTE EN FUNCION DE SU COMPORTAMIENTO APLICADO  EL SOFTWARE AUTODESK INVENTOR </t>
  </si>
  <si>
    <t>MARCO ALBERTO BECERRA HUERTA
JOSE ANTONIO CARRILLO CASTILLO</t>
  </si>
  <si>
    <t>MARIBEL HERRERA BARRERA</t>
  </si>
  <si>
    <t>AUTOMATIZCION DE UNA BANDA TRANSPORTADORA CON UNA MAQUINA- HERRAMIENTA POR MEDIO DE UN PLC CROUZET MILLENIUM 3 XD26</t>
  </si>
  <si>
    <t>MARCO ANTONIO MORALES CARRERA</t>
  </si>
  <si>
    <t>SISTEMAS DE PROTECCION CATODICA COMO MEDIO DE CONTROL DE LA CORROSION</t>
  </si>
  <si>
    <t>DOMINIO DE LA FRECUENCIA MEDIANTE LA UTILIZACION DEL SOFTWARE LAD VIEW 6I</t>
  </si>
  <si>
    <t>CARLOS ALBERTO TEJEDA ZAVALA</t>
  </si>
  <si>
    <t>PROYECTO DE ELECTRIFICACION Y ALUMBRADO PUBLICO EN EL FRACCIONAMIENTO EL BARREAL EN LA CIUDAD DE CORDOBA, VERACRUZ</t>
  </si>
  <si>
    <t xml:space="preserve">RAUL TORRES AMADOR </t>
  </si>
  <si>
    <t>DISEÑO Y FABRICACION DE TUBERIAS EN 3D APLICANDO EL SOFTWARE AUTODESK INVENTOR</t>
  </si>
  <si>
    <t>JUAN JOSE MORALES CARVAJAL
EDUARDO LOPEZ LOPEZ</t>
  </si>
  <si>
    <t>ANALISIS ESPECTRAL DE LAS VIBRACIONES MECANICAS EN MAQUINAS DE CLASE 1</t>
  </si>
  <si>
    <t>LUIS MIGUEL MARTINEZ HILARIO
HECTOR MONTIEL REYES
CESAR RONSON CORONADO
ALBERTO TRUJILLO CUELLAR</t>
  </si>
  <si>
    <t>TRANSFORMADORES DE DISTRIBUCIÓN DE POTENCIA TRIFASICO</t>
  </si>
  <si>
    <t>MONOGRAFiA</t>
  </si>
  <si>
    <t xml:space="preserve">DANIEL HERNANDEZ  ORTEGA </t>
  </si>
  <si>
    <t>OPERACIÓN  MECANICA  DE UN AEROGENERADOR DE EJE HORIZONTAL</t>
  </si>
  <si>
    <t>JESUS ALFREDO VAZQUEZ FALCON</t>
  </si>
  <si>
    <t>RELEVADOR DIFERENCIAL DE ESTADO SOLIDO APLICADO A UNA FALLA DE LINEA TRIFASICA</t>
  </si>
  <si>
    <t>MOISES CASTELLANOS LOPEZ</t>
  </si>
  <si>
    <t>MANTENIMIENTO Y REPARACION DE POZOS DE GAS MEDIANTE LA TECNICA DE  TESTING PRODUCTION</t>
  </si>
  <si>
    <t>REPORTE DE EXPERIENCIA</t>
  </si>
  <si>
    <t>JULIO CESAR VALLEJO  DE AQUINO</t>
  </si>
  <si>
    <t>FUNCIONAMIENTO Y VENTAJAS PRINCIPALES DE LOS MOTORES DIESEL CONTROLADORES ELECTRONICAMENTE</t>
  </si>
  <si>
    <t>CARLOS ALBERTO CAPORAL ACEVEDO</t>
  </si>
  <si>
    <t>DESCRIPCION DEL USO Y APLICACIONES DE SOLIDWORKS</t>
  </si>
  <si>
    <t>JOSUE SANCHEZ PEREZ</t>
  </si>
  <si>
    <t>MEDICION DE LA RESISTENCIA DE AISLAMIENTO A MAQUINAS ELECTRICAS UTILIZANDO MEGGER MODEL 1503</t>
  </si>
  <si>
    <t xml:space="preserve">JOSE HERIBERTO MARIN SOLIS
MARIO SANCHEZ  HERNANDEZ
JUAN  VAZQUEZ SORCIA </t>
  </si>
  <si>
    <t>IDENTIFICACION DE AREAS CLASIFICADAS O PELIGROSAS EN LA INDUSTRIA</t>
  </si>
  <si>
    <t>ILAIKO DHEYANIRA  BAZAN AGUILUZ</t>
  </si>
  <si>
    <t>PROYECTO DE SISTEMA DE BOMBEO DE AGUA POR FOTOCELDAS  PARA LA COMUNIDAD MODELO ZONGOLICA, VER.</t>
  </si>
  <si>
    <t>ADAN XALAMIHUA HERNANDEZ</t>
  </si>
  <si>
    <t>LAS 5 HERRAMIENTAS DE LA CALIDAD</t>
  </si>
  <si>
    <t>JUAN PABLO LEON MARTINEZ</t>
  </si>
  <si>
    <t>PRINCIPIOS DE LOS SISTEMAS DE FRENO ANTIBLOQUEO  (ABS)</t>
  </si>
  <si>
    <t>ARMANDO VITE GASPAR</t>
  </si>
  <si>
    <t>MANUAL DE PRACTICAS PARA MOTORES DE COMBUSTION  INTERNA A GASOLINA, POR MEDIO DEL OSCILOSCOPIO ADL 7103</t>
  </si>
  <si>
    <t>DISEÑO DE UN BRAZO ROBOTICO MANIPULADOR DE PIEZAS POR  MEDIO DEL SOFTWARE DE ELEMENTOS FINITOS ANSYS</t>
  </si>
  <si>
    <t>ARMANDO GUZMAN MONTIEL
ROGRIDO JOAQUIN DEL VALLE MATA</t>
  </si>
  <si>
    <t>MANUAL DE PRACTICAS PARA EL ANALISIS ESTATICO DE LOS  CUERPOS RIGIDOS</t>
  </si>
  <si>
    <t>IRVIN EFREN GONZALEZ RAMIREZ</t>
  </si>
  <si>
    <t>SOLUCION DE PROBLEMAS DE INGENIERIA MECANICA MEDIANTE  LA APLICACIÓN DE UN SOFTWARE</t>
  </si>
  <si>
    <t>IVAN GUSTAVO VAZQUEZ ZEPEDA</t>
  </si>
  <si>
    <t>PROYECTO DE ELECTRIFICACION DE UN HOSPITAL RURAL A TRAVES DE SISTEMAS FOTOVOLTAICOS.</t>
  </si>
  <si>
    <t>MANUAL DE DISEÑO ASISTIDO POR COMPUTADORA MEDIANTE AUTOCAD Y MECHANICAL DESKTOP</t>
  </si>
  <si>
    <t>CIRO CORRALES GONZALEZ
QUIRINO HERNANDEZ RODRIGUEZ
RIGOBERTO PEREZ RODRIGUEZ</t>
  </si>
  <si>
    <t>CONTROL DE POTENCIA Y VOLTAJE EN UN SISTEMA ELECTRICO  DE GENERACION</t>
  </si>
  <si>
    <t>ROBERTO CARLOS FRAGOSO HERRERA   EDUARDO GONZALEZ RAMIREZ  PERFECTO ALEXANDER SUAZO ARZABA</t>
  </si>
  <si>
    <t>TRANSFORMADOR DE DISTRIBUCION DE POTENCIA TRIFASICO</t>
  </si>
  <si>
    <t>DANIEL HERNANDEZ ORTEGA</t>
  </si>
  <si>
    <t>GENERACION SUSTENTABLE DE ENERGIA ELECTRICA</t>
  </si>
  <si>
    <t>RAMON URIEL VAZQUEZ MEJIA</t>
  </si>
  <si>
    <t>AUTOMATIZACION DE UN PROCESO DE MAQUINADO USANDO UN  BRAZO MECANICO  Y UNA BANDA TRANSPORTADORA</t>
  </si>
  <si>
    <t>SUMINISTRO Y EQUIPAMIENTO DE EQUIPO DE AUTOGENBA PARA REALIZAR PRACTICAS DE OXICORTE Y SOLDADURA</t>
  </si>
  <si>
    <t>CHRISTIAN ZURU LAGUNES CAMPOLLO
EZEQUIEL MEZA DE LA ROSA
ALDO RODRIGO ROMERO MOYA</t>
  </si>
  <si>
    <t>BANCO DE PRUEBAS Y LAVADO DE INYECTORES A GASOLINA</t>
  </si>
  <si>
    <t>JOSELITO MARTIN ROMERO  ROSAS
ALDO ISRAEL DE LA LUZ SANCHEZ
MIGUEL ANGEL NAZARIO GARCIA HERNANDEZ</t>
  </si>
  <si>
    <t>ANALISIS DE INTEGRIDAD DE DUCTOS</t>
  </si>
  <si>
    <t>CINDY  MONTSERRAT CORTES CARRION</t>
  </si>
  <si>
    <t>DISEÑO Y CONSTRUCCION DE UN RIEL DE AIRE PARA LA DE3MOSTRACION DE LAS LEYES DE NEWTON</t>
  </si>
  <si>
    <t>CARLOS SANCHEZ BARRALES
SCHIVRE FUENTES DE MARIA ANTOINE</t>
  </si>
  <si>
    <t>SOFTWARE DIDACTICO PARA ANLISIS ESTATICO DE ESTRUCTURAS EN  2-D MEDIANTE EL METODO DE ELEMENTOS FINITOS</t>
  </si>
  <si>
    <t>SISTEMAS DE PROTECCION A LOS TRANSFORMADORES DE POTENCIA</t>
  </si>
  <si>
    <t>EDUARDO COLORADO SANCHEZ</t>
  </si>
  <si>
    <t>EXPERIMENTOS BASICOS DE CONTROL ANALOGICO Y CONTROL DIGITAL PARA EL CO NTROLADOR AUTOMATA PROGRAMABLE SNAP PAC R1</t>
  </si>
  <si>
    <t>C ARLOS MERCHANT RUIZ
JOSE EFRAIN ALARCON CEBALLOS</t>
  </si>
  <si>
    <t>ANALISIS Y MONITOREO DE FALLA EN MOTORES DE COMBUSTION INTERNA A GASOLINA MEDIANTE EL EQUIPO EZ-SCAN 6000</t>
  </si>
  <si>
    <t>DANIEL HERNANDEZ JIMENEZ
ADRIAN RODRIGUEZ LOPEZ</t>
  </si>
  <si>
    <t>SISTEMA DE AIRE ACONDICIONADO PARA CENTRO DE COMPUTO</t>
  </si>
  <si>
    <t>VICTOR J. ESPINOZA REYES
CHRISTIAN CLEMENTE GUZMAN
NOE OSORIO CERON</t>
  </si>
  <si>
    <t>FABRICACION DE TRABES PRETENSADAS Y POSTENSADAS Y SU PROCESO CONSTRUCTIVO</t>
  </si>
  <si>
    <t>REPORTE  PROFESIONAL</t>
  </si>
  <si>
    <t>AJUSTES DE UN MOTOR DE COMBUSTION INTERNA 6 CILINDROS  EN V, 4.2 LTS</t>
  </si>
  <si>
    <t>MARCO ANTONIO  TRUJILLO CABALLERO</t>
  </si>
  <si>
    <t>EVALUACION Y CONTROL DE RIESGOS MEDIANTE LA PRACTICA DE SEGURIDAD INDUSTRIA</t>
  </si>
  <si>
    <t>JORGE IGNACIO LOPEZ GUTIERREZ</t>
  </si>
  <si>
    <t>INTERRUPTORES DE POTENCIA Y EXTINCION DEL ARCO ELECTRICO</t>
  </si>
  <si>
    <t>ISRAEL  PEREZ GUZMAN</t>
  </si>
  <si>
    <t>DISEÑO E IMPLEMENTACION DE UN MODULO DE AUTOMATIZACION, PARA EL CONTROL DE TABLEROS POPP EN LA EMPRESA CADILLAC RUBBER Y PLASTIC DE MEXICO S.A. DE CV</t>
  </si>
  <si>
    <t>VICTOR IRIBAS MARTINEZ</t>
  </si>
  <si>
    <t>NORMAS Y ESPECIFICACIONES DE TUBERIA DE ACERO INOXIDABLE</t>
  </si>
  <si>
    <t>FABRICIO ORLANDO GOMEZ ROSAS</t>
  </si>
  <si>
    <t>DISEÑO Y PLANTEAMIENTO DE ESTRATEGIAS DIDACTICAS PARA LA EXPERIENCIA EDUCATIVA ELECTROMAGNETISMO EN BASE AL EQUIPO APSA EC-344</t>
  </si>
  <si>
    <t>IRVING RAMIREZ VICENTE
LUIS ANGEL RODRIGUEZ CARREON
RUBEN TLAXCALA TLAXCALA
DAVID YONCA ESPINOZA</t>
  </si>
  <si>
    <t>DISEÑO Y  CONSTRUCCION DE  UN ROBOT MOVIL QUE EVADE OBSTACULOS</t>
  </si>
  <si>
    <t>REMIGIO TLAXCALA IXMATLAHUA
ANTONIO ALVAREZ BRAVO</t>
  </si>
  <si>
    <t>PRINCIPIOS MECANICOS DEL TREN MOTRIZ DE UNA CAJA  DE VELOCIDADES TIPO ESTANDAR</t>
  </si>
  <si>
    <t>JOSE CARLOS GONZALEZ ZAYAS</t>
  </si>
  <si>
    <t>DISEÑO Y CONSTRUCCION DE UN RIEL DE AIRE PARA LA DEMOSTRACION DE LAS LEYES DE NEWTON</t>
  </si>
  <si>
    <t>CARLOS SANCHEZ BARRALES
ANTONINE SHIVRE FUENTES DE MARIA</t>
  </si>
  <si>
    <t>ANALISIS Y MONITOREO DE FALLA EN MOTORES DE CONBUSTION INTERNA A GASOLINA MEDIANTE EL EQUIPO EZ-SCAN 6000</t>
  </si>
  <si>
    <t>DANIEL HERNANDEZ JIMENEZ</t>
  </si>
  <si>
    <t>CINDY MONSERRAT CORTES CARRION</t>
  </si>
  <si>
    <t>EXPERIMENTOS BASICOS DE CONTROL ANALOGICO Y CONTROL DIGITAL PARA EL CONTROLADOR AUTOMATA PROGRAMABLE SNAP PAC R1</t>
  </si>
  <si>
    <t>CARLOS MERCHANT RUIZ 
JOSE EFRAIN ALARCON CEBALLOS</t>
  </si>
  <si>
    <t>DORIAN WILLIAM HERNANDEZ VELASQUEZ</t>
  </si>
  <si>
    <t>CHRISTIAN CLEMENTE GUZMAN 
VICTOR JOEL ESPINOZA REYES</t>
  </si>
  <si>
    <t>ISRAEL PEREZ GUZMAN</t>
  </si>
  <si>
    <t>MARCO ANTONIO TRUJILLO CABALLERO</t>
  </si>
  <si>
    <t>DISEÑO E IMPLEMENTACION DE UN MODULO DE AUTOMATIZACION PARA EL CONTROL DE TABLEROS POPP EN LA EMPRESA CADILLAC RUBBER Y PLASTIC DE MEXICO S. A. DE C.V.</t>
  </si>
  <si>
    <t>METODO DE NEWTON-RAPHSON SIMPLIFICADO  APLICADO AL ESTUDIO DE ANALISIS DE FLUJOS DE POTENCIA</t>
  </si>
  <si>
    <t xml:space="preserve">LUZ DEL CARMEN PEREZ MARTINEZ 
DANIEL ALBERTO SANTES ESPINOZA </t>
  </si>
  <si>
    <t>SIMULADOR DE INYECCIÓN ELECTRICA DE COMBUSTIBLE A GASOLINA"</t>
  </si>
  <si>
    <t xml:space="preserve">SERGIO CRUZ SERRANO 
JOSE ANTONIO FERNANDEZ TZONTEHUA
ISMAEL PEREZ FLORES </t>
  </si>
  <si>
    <t>RELACION DE TRABAJOS RECEPCIONALES EN CD´s  DE EGRESADOS DE LA FAC. DE INGENIERIA</t>
  </si>
  <si>
    <t>EGRESADOS</t>
  </si>
  <si>
    <t>TRABAJOS RECEPCIONALES</t>
  </si>
  <si>
    <t>ASESOR TR</t>
  </si>
  <si>
    <t>No.
CD"S</t>
  </si>
  <si>
    <t>IIME</t>
  </si>
  <si>
    <t>ELE</t>
  </si>
  <si>
    <t>MECTR</t>
  </si>
  <si>
    <t>CIV</t>
  </si>
  <si>
    <t>ININ</t>
  </si>
  <si>
    <t>AUTOMATIZACION DE UN SISTEMA DE ALMACENAMIENTO DE PIEZAS CON BANDA TRANSPORTADORA .</t>
  </si>
  <si>
    <t>T.P.E.</t>
  </si>
  <si>
    <t>JOSE COLOHUA MIXCOHUA 
LUIS ALBERTO GONZALEZ JIMENEZ 
JUAN ALBERTO LOPEZ PEREZ
EFRAIN PANZO CONTRERAS 
GERMAN VENTURA BENITEZ</t>
  </si>
  <si>
    <t>Mtro. Jesús Medina Cervantes</t>
  </si>
  <si>
    <t xml:space="preserve">    I.M.E.</t>
  </si>
  <si>
    <t>FUNCIONAMIENTO Y MANTENIMIENTO DE GENERADORES DE VAPOR PIROTUBULARES MARCA “POWERMASTER”.</t>
  </si>
  <si>
    <t>ELPIDIO ALEJANDRO HERNANDEZ CABRERA</t>
  </si>
  <si>
    <t>Dr. Armando García Manzano</t>
  </si>
  <si>
    <t>EVALUACION DE LA CORROSION EN ALTAS TEMPERATURAS DE ALEACIONES DE NiCrAl y NiSi  EN AMBIENTE DE CARBONA TOS FUNDIDOS.</t>
  </si>
  <si>
    <t>ENRIQUE VELAZQUEZ MONTIEL</t>
  </si>
  <si>
    <t>FLUJOS DE POTENCIA CON MATLAB.</t>
  </si>
  <si>
    <t>MISAEL GUZMAN DOLORES</t>
  </si>
  <si>
    <t>Dr. Ruben Villafuerte Díaz.
Mtro. Mario Cruz Ángeles Manual</t>
  </si>
  <si>
    <t>ANALISIS DE LINEAS DE TRANSMISION EN ESTADO PERMANENTE.</t>
  </si>
  <si>
    <t>JULIO CESAR ZAPATA CENTENO</t>
  </si>
  <si>
    <t>S/A</t>
  </si>
  <si>
    <t>ANALISIS DE FLUJO DE POTENCIA EN EL EQUIPO LAB-VOLT POR EL METODO GAUSS SEIDEL.</t>
  </si>
  <si>
    <t>MONO</t>
  </si>
  <si>
    <t>JESUS  DAVID DURAND LARA</t>
  </si>
  <si>
    <t>AUTOMATIZACION NEUMATICA INDUSTRIAL PRACTICA CON EQUIPO FESTO.</t>
  </si>
  <si>
    <t>ANGEL SANCHEZ GONZALEZ
HERIBERTO DELGADO GOMEZ
JOSE MIGUEL LOPEZ BENITEZ</t>
  </si>
  <si>
    <t>Dr. Victorino Juárez Rivera</t>
  </si>
  <si>
    <t>RODRIGO BERNARDO SANCHEZ</t>
  </si>
  <si>
    <t>ING. INDUSTRIAL</t>
  </si>
  <si>
    <t>CALCULO DEL COMPORTAMIENTO DE CAMPOS MAGNETICOS BAJO CONDICIONES BALANCEADAS Y DESBALANCEADAS</t>
  </si>
  <si>
    <t>ANAID AURORA FIGUEROA HERNAN DEZ</t>
  </si>
  <si>
    <t>Dr. Rubén Villafuerte Díaz</t>
  </si>
  <si>
    <t>FLUJO DE FLUIDOS Y PERDIDAS DE ENERGIA.</t>
  </si>
  <si>
    <t>MIGUEL EDUARDO CASTAÑEDA MORENO</t>
  </si>
  <si>
    <t>Dr. Francisco Javier Merino Muñoz</t>
  </si>
  <si>
    <t>IMPLEMENTACION DEL AHORRO DE ENERGIA A BASE DE UN SISTEMA FOTOVOLTAICO EN CASA HABITACION.</t>
  </si>
  <si>
    <t>JAVIER ROJAS  DURAN</t>
  </si>
  <si>
    <t>Dr. Raúl Velásquez Calderón</t>
  </si>
  <si>
    <t>SOLDADURA CADWELD.</t>
  </si>
  <si>
    <t>EDWI N ANTONIO PONCE QUINTANA</t>
  </si>
  <si>
    <t>FUNCIONAMIENTO OPERACIÓN Y MANTENIMIENTO DE UN QUIPO DE AIRE ACONDICIONADO TIPO CHILLER MODELO  RTAC SERIE R CON UNIDAD RECIPROCANTE.</t>
  </si>
  <si>
    <t>MANUEL ALEJANDRO ESTRADA OLGUIN</t>
  </si>
  <si>
    <t>Dr. Jaime León García</t>
  </si>
  <si>
    <t>CALCULO DE LAS CORRIENTES DE CORTO CIRCUITO EN UN SISTEMA DE LABORATORIO.</t>
  </si>
  <si>
    <t>EDGAR ASCENCIO ZEFERINO</t>
  </si>
  <si>
    <t>CALCULO DE FLUJOS DE POTENCIA APLICANDO EL CONCEPTO DE MATRIZ DOMINANTE.</t>
  </si>
  <si>
    <t>LUIS DANIEL HERNANDEZ RUIZ</t>
  </si>
  <si>
    <t>AUTOMATIZACION INDUSTRIAL PRACTICA CON EQUIPO FESTO  CONTROLADO MEDIANTE PLC.</t>
  </si>
  <si>
    <t>MANUEL ALEJANDRO VERA PAZ
SERGIO AUGUSTO HERRERA MARTINEZ</t>
  </si>
  <si>
    <t>INSTALACION Y PUESTA EN MARCHA DE UNA PLANTA GENERADORA FOTOVOLTAICA.</t>
  </si>
  <si>
    <t>JOSE OCTAVIO GOMEZ CALVARIO
JONAS HERIBERTO BARTOLO MORENO</t>
  </si>
  <si>
    <t>Ing. Víctor Manuel Hernández Paredes</t>
  </si>
  <si>
    <t>UTILIZACION DE LA BOMBA GOLPE DE ARIETE PARA SISTEMA DE RIEGO ECOLOGICO EN COSCOMATEPEC.</t>
  </si>
  <si>
    <t>HUGO VAZQUEZ BAROJAS
EMANUEL SANCHEZ XOTLANIHUA</t>
  </si>
  <si>
    <t>DISEÑO Y CONSTRUCCION DE UNA MAQUINA PARA LA EVALUACION DEL DESGASTE ABRASIVO TIPO PIN ON DISK.</t>
  </si>
  <si>
    <t>OSCAR GARIN MORENO
RUBEN OMAR GONZALEZ ESCOBAR
ALFONSO RAFAEL SOTO REYNA</t>
  </si>
  <si>
    <t>Dr. Edgar Mejía Sánchez</t>
  </si>
  <si>
    <t>DISEÑO Y CONSTRUCCION  DE UN TRIBOMETRO DE CILINDROS CRUZADOS.</t>
  </si>
  <si>
    <t>VICTOR MANUEL ELOX MATA
SILVESTRE LOPEZ MORALES
JOSE CARLOS MARIN DORANTES
JESUS MANUEL PEREZ MEDINA</t>
  </si>
  <si>
    <t>IMPLEMENTACION DE TANQUES VERTICALES DE ALMACENAMIENTO Y SUS DISPOSITIVOS DE SEGURIDAD DENTRO DE LA TERMINAL DE ALMACENAMIENTO Y REPARTO ESCAMELA. VERACRUZ.</t>
  </si>
  <si>
    <t>IVAN QUEVEDO LOPEZ
PEDRO ZUBIAUR PEÑA</t>
  </si>
  <si>
    <t>EVALUACION DE PROYECTO DE INVERSION: COMERCIALIZACION DE TEPACHE EN LA REGION DE CD. MENDOZA-ORIZABA.</t>
  </si>
  <si>
    <t>OMAR ROBERTO AGUILAR FONSECA
OSWALDO MARTIN VELAZQUEZ CADENA</t>
  </si>
  <si>
    <t>Mtro. Martín Augusto Pérez Panes</t>
  </si>
  <si>
    <t>TURBOMAQUINAS HIDRAULICAS.</t>
  </si>
  <si>
    <t>JESUS ANSELMO SERRANO OLMEDO</t>
  </si>
  <si>
    <t>LA TERMOGRAFIA INFRARROJA Y SUS APLICACIONES EN EL MANTENIMIENTO PREDICTIVO A EQUIPOS ELECTROMECANICOS.</t>
  </si>
  <si>
    <t>JESUS FLORES FLORES
JORGE JAVIER GARCIA PEREZ</t>
  </si>
  <si>
    <t>SUPERVISION DE LA OPERACIÓN DE UN SISTEMA DE BOMBEO   (2) EXPERIENCIA LABORAL</t>
  </si>
  <si>
    <t>FAUSTINO ORTIZ MUÑOZ</t>
  </si>
  <si>
    <t xml:space="preserve">PROCESO DE FABRICACION DE UNA MAZA BAGACERA EN MANUFACTURERA 3M, S.A. DE C.V.     </t>
  </si>
  <si>
    <t>ISIDRO DIAZ MORENO</t>
  </si>
  <si>
    <t>METODOLOGIAS Y HERRAMIENTAS DE LA MERCADOTECNIA.</t>
  </si>
  <si>
    <t>ANA KAREN ALTAMIRANO HERNANDEZ</t>
  </si>
  <si>
    <t>TERMOGRAFIA EN SISTEMAS MECANICOS.</t>
  </si>
  <si>
    <t>MIGUEL ANGEL ZAMORA GARRIDO</t>
  </si>
  <si>
    <t>AUTOMATIZACION  ELECTRONEUMATICA INDUSTRIAL PRACTICA CON EQUPO FESTO.</t>
  </si>
  <si>
    <t>CHRISTIAN AQUINO RINCON
NORBERTO HERNANDEZ CHICO
ALMA DELIA MORALES MORENO
ALFREDO RAMIREZ MORALES</t>
  </si>
  <si>
    <t>Mtro. Ricardo Rojas Duran</t>
  </si>
  <si>
    <t>GUIA PRACTICA DE SEGURIDAD INDUSTRIAL PARA PEQUEÑAS Y MEDIANAS EMPRESAS.</t>
  </si>
  <si>
    <t>VICTOR RANGEL ONOFRE
ULISES BRESNEV LOPEZ CARRASCO 
ARTURO NOPALTECATL SANCHEZ</t>
  </si>
  <si>
    <t xml:space="preserve">Mtro. Erika Barojas Payan </t>
  </si>
  <si>
    <t>APLICACIÓN DE PLC S EN EL CONTROL DE MAQUINAS ELECTRICAS.</t>
  </si>
  <si>
    <t>DORIAN WILLIAM HERNANDEZ VELAZQUEZ</t>
  </si>
  <si>
    <t>AUTOMATIZACION NEUMATICA CON EQUIPO FESTO.</t>
  </si>
  <si>
    <t>EUGENIO BELLO MEZA 
IRVING JAIR CALVO GARCIA 
FAUSTINO GONZALEZ AGUILAR 
ULISES EMILIO JIMENEZ OSORIO</t>
  </si>
  <si>
    <t xml:space="preserve">SISTEMA DE TIERRAS EN SUBESTACION  115/13.6 KVA ZONGOLICA CFE. </t>
  </si>
  <si>
    <t>PORFIRIO MARTINEZ MARTINEZ</t>
  </si>
  <si>
    <t>Dr. Mario Silva Villegas</t>
  </si>
  <si>
    <t>CONTROL DE MOTORES ELECTRICOS.</t>
  </si>
  <si>
    <t>ANTELMO TECOMAHUA SANCHEZ
JULIO CESAR VALLEJO REYNA
LETICIA CASTRO LOPEZ
OMAR PABLO HERNANDEZ TEPOLE
CESAR MARTINEZ HERNANDEZ
GEOVANI ROSALES RAMIREZ</t>
  </si>
  <si>
    <t>DISEÑO E IMPLEMENTACION DE UN ROBOT MOVIL EXPLORADOR COMANDADO A DISTANCIA.</t>
  </si>
  <si>
    <t>RAUL BERMUDEZ LANDA 
ARNULFO SATURNINO CARRETERO</t>
  </si>
  <si>
    <t>PROTOTIPO PARA EL ANALISIS DE REDES ELECTRICAS.</t>
  </si>
  <si>
    <t>JOSE ROBERTO AVILA MORALES 
MARI KAREN LEYVA JUAREZ 
JORGE DAVID LEYVA MARTINEZ 
SERGIO ARTURO MELO RODRIGUEZ</t>
  </si>
  <si>
    <t>FUNCIONAMIENTO DE UNA MAQUINA DE CILINDROS CRUZADOS PARA EVALUAR EL DESGASTE ADHESIVO DE LOS MATERIALES ESTRUCTURALES.</t>
  </si>
  <si>
    <t>JOSE ERNESTO CALVO GARCIA
SALVADOR CHRISTIAN RODRIGUEZ ESPINOZA</t>
  </si>
  <si>
    <t>CONSTRUCCION DE PROTOTIPO PARA SISTEMA DE INYECCION DE POLIMEROS EN FABRICACION DE ACCESORIOS DE INSTALACIONES HIDRAULICAS.</t>
  </si>
  <si>
    <t>JESUS ARENAS PEREZ
AMADO DELIN  ORDUÑA</t>
  </si>
  <si>
    <t>CONCENTRADOR SOLAR TIPO FRESNEL PÁRA GENERACION DE VAPOR INDUSTRIAL.</t>
  </si>
  <si>
    <t>OSCAR RODRIGUEZ REYES</t>
  </si>
  <si>
    <t>PROPUESTA DE MEJORA EN EL CONTROL DE ACCESO Y SEGURIDAD A TRAVES DE DISPOSITIVOS BIOMETRICOS EN LA EMPRESA SCHETTINO HERMANOS  S. DE R.L. DE C.V.</t>
  </si>
  <si>
    <t>LUIS ANDRES ALONSO RODRIGUEZ 
IVAN MANZANO GUZMAN 
JUAN CARLOS MENDEZ HUESCA 
FRANCISCO JAVIER VAZQUEZ VICTORINO</t>
  </si>
  <si>
    <t>TECNICAS Y HERRAMIENTAS DE LEAN MANUFACTURING (MANUFACTURA ESBELTA).</t>
  </si>
  <si>
    <t>ALDO DANIEL DIAZ VAZQUEZ</t>
  </si>
  <si>
    <t>Mtro. Aurea Vera Pérez</t>
  </si>
  <si>
    <t>EQUIPO Y DISEÑO DE PRACTICAS DE SOLDADURA POR ARCO ELECTRICO PARA ACERO CON BAJO CONTENIDO DE CARBON.</t>
  </si>
  <si>
    <t>BERNARDO ARGUELLES ARGUELLES
YEUNDIEL ANTONIO AVILA OLIVARES
GERARDO CASTRO CRUZ 
MIGUEL JAVIER MARTINEZ QUIROZ</t>
  </si>
  <si>
    <t>FUNCIONAMIENTO Y MANTENIMIENTO A MOTOR DE COMBUSTION INTERNA (4 TIEMPOS A GASOLINA/AFINACION) RENAULT (1.6L).</t>
  </si>
  <si>
    <t>T.P.T.</t>
  </si>
  <si>
    <t>ULISES VAZQUEZ MORALES 
JOSE ANTONIO GARCIA FLORES</t>
  </si>
  <si>
    <t>MANTENIMIENTO Y OPERACIÓN DE LA TURBINA DE VAPOR.</t>
  </si>
  <si>
    <t>NOE MORENO MONTALVO</t>
  </si>
  <si>
    <t>DISEÑO Y CONSTRUCCION DE UNA BOBINA DE TESLA.</t>
  </si>
  <si>
    <t>LUIS ANTONIO GIL PEREZ 
HECTOR HERNANDEZ DIAZ</t>
  </si>
  <si>
    <t>FUNCIONAMIENTO DE LAS TURBINAS EOLICAS.</t>
  </si>
  <si>
    <t>HECTOR HERNANDEZ CONTRERAS</t>
  </si>
  <si>
    <t>PROPUESTA DE UN SISTEMA PARA LA MITIGACION DE POLVOS EN LAS INSTALACIONES DE EMPRESA DE ACABADO TEXTIL, POR MEDIO DE MICROASPERCION.</t>
  </si>
  <si>
    <t>ANGEL DE JESUS REGUEIRA OLMOS</t>
  </si>
  <si>
    <t>DISEÑO DE UN LAZO DE CONTROL PARA UN  MODULO DE  NIVEL DE LIQUIDO.</t>
  </si>
  <si>
    <t>LEONARDO SALATIEL AGULAR PAZ 
FRANCISCO JAVIER POLO SANCHEZ</t>
  </si>
  <si>
    <t>Dr. Joaquín Santos Luna</t>
  </si>
  <si>
    <t xml:space="preserve"> JUNIO 2013</t>
  </si>
  <si>
    <t>PLANEACION ESTRATEGICA EN LA  PEQUEÑA EMPRESA.</t>
  </si>
  <si>
    <t>GUADALUPE DE LA CRUZ PEREZ</t>
  </si>
  <si>
    <t>Mtro. Liliana Rmírez Rosales</t>
  </si>
  <si>
    <t>CONSTRUCCION Y CONTROL DE UN BRAZO ROBOTICO MANIPULADOR DE PIEZAS.</t>
  </si>
  <si>
    <t>RAIZAB ALBERTO VERA IAZA</t>
  </si>
  <si>
    <t>FUNCIONAMIENTO Y MANTENIMIENTO DE GENERADORES PIROTUBULARES.</t>
  </si>
  <si>
    <t>BENJAMIN BAZAN ZARATE 
ANGEL DE JESUS DURAN ESPINOSA</t>
  </si>
  <si>
    <t>DISEÑO DE BANDAS TRANSPORTADORAS CARACTERISTICAS Y TIPOS DE LAS MISMAS.</t>
  </si>
  <si>
    <t>ANDRES IGNACIO APARICIO GONZALEZ</t>
  </si>
  <si>
    <t>FUNCIONAMIENTO DE UN MOTOR V6 DE 3.0L FORD ESCAPE DE DOBLE ARBOL DE LEVAS A LA CABEZA  (DOHC).</t>
  </si>
  <si>
    <t>MIGUEL ALBERTO SANTOS PIÑA</t>
  </si>
  <si>
    <t>CARACTERIZACION DEL ACERO AISI 4340 APLICADO A UNA BIELA PARA DETERMINAR LAS CAUSAS DE SU FRACTURA.</t>
  </si>
  <si>
    <t>REBECA HERNANDEZ SOSOL 
JESE ROJAS ACEVEDO</t>
  </si>
  <si>
    <t>PROPUESTA DE IMPLEMENTACION DE EQUIPO DE PROTECCION PERSONAL, SEÑALIZACION Y NORMALIZACION EN LA EMPRESA UNION DE TRABAJADORES DE TEHUACAN S.A. DE C.V.</t>
  </si>
  <si>
    <t>STEFANNY JANETTE DELGADO BARRERA
JOCELYN DE NAZARETH SOTO GONZALEZ</t>
  </si>
  <si>
    <t xml:space="preserve">PROPUESTA DE MEJORA EN LA DISTRIBUCION Y EL PROCESO DEL AREA DE METALES, DE LA PLANTA DE ACABADOS; TRABAJADORES UNIDOS DE TEHUACAN S.A. DE C.V. </t>
  </si>
  <si>
    <t>ARTURO MORALES REYES</t>
  </si>
  <si>
    <t>AUTOMATIZACION DEL BRAZO ROBOTICO K-680 MEDIANTE INTERFACES GRAFICAS DE USUARIO.</t>
  </si>
  <si>
    <t>GUILLERMO LOPEZ DOMINGUEZ</t>
  </si>
  <si>
    <t>FUNCIONAMIENTO DE UN MOTOR V6 DE 3.0L FORD ESCAPE DE DOBLE  ARBOL DE LEVAS A LA CABEZA  (DOHC).</t>
  </si>
  <si>
    <t>PRINCIPIO DE FUNCIONAMIENTO DE UNA TRANSMISION AUTOMATICA A-604.</t>
  </si>
  <si>
    <t>LUIS GAMEZ DE JESUS</t>
  </si>
  <si>
    <t>MEJORA Y EFICIENCIA DE LA BOMBA HIDRAULICA POR GOLPE DE ARIETE DE LA FACULTAD DE INGENIERIA MECANICA Y ELECTRICA   (3).</t>
  </si>
  <si>
    <t>LUIS ALBERTO MORALES GARCIA 
EZEQUIEL SILVA CID
EDUARDO LUCIANO PIMENTEL</t>
  </si>
  <si>
    <t>CARRO ELECTRICO DE COMPETENCIA.</t>
  </si>
  <si>
    <t>JAVIER CASTILLO VALLEJO 
VICTOR HUGO JUAREZ RAMIREZ 
DANIEL MARTINEZ CANCINO 
JHAIR PEÑA GARCIA 
SERGIO PEREZ RODRIGUEZ 
JOSE LUIS PEREZ VAZQUEZ</t>
  </si>
  <si>
    <t>FUNCIONAMIENTO Y CARACTERISTICAS DEL MOTOR WANKEL.</t>
  </si>
  <si>
    <t>GLORIA SANTA XALAMIHUA MORALES</t>
  </si>
  <si>
    <t>COMPORTAMIENTO DE LAS HORAS DE VIDA REMANENTE DE LOS COMPONENTES DEL GENERADOR DE VAPOR DE LA UNIDAD No. 2 DE LA CENTRAL TERMOELECTRICA “JUAN DE DIOS BATIZ PAREDES".</t>
  </si>
  <si>
    <t>JUAN HUMBERTO BASTON CRUZ</t>
  </si>
  <si>
    <t>MANTENIMIENTO CORRECTIVO A MOTOR 4.2 LTS 6 CILINDROS EN LINEA.</t>
  </si>
  <si>
    <t>JONATHAN ANTONIO GUEVARA
GUTIERREZ URIEL ROSALES ALVARADO</t>
  </si>
  <si>
    <t>DETECCION DE FUGAS DE TEMPERATURA EN HORNOS DE TRATAMIENTOS TERMICOS (TEMPLE Y REVENIDO) POR MEDIO DE LA CAMARA TERMOGRAFICA.</t>
  </si>
  <si>
    <t>JUAN CARLOS HERNANDEZ DE JESUS</t>
  </si>
  <si>
    <t>ANALISIS DE TIEMPOS Y MOVIMIENTOS DEL PROCESO DE EMPAQUETADO DE GALLETAS EN LA DISTRIBUIDORA DE GRANOS ARCOS.</t>
  </si>
  <si>
    <t>JOSE ANTONIO BARRAGAN LEON 
ROBERTO HERNANDEZ MEDORIO 
LUIS ANTONIO LOAIZA BAUTISTA 
CRISTIAN ALBERTO MARCIAL MARTINEZ</t>
  </si>
  <si>
    <t>IMPACTO ECONOMICO Y SOCIAL DE ENERGIA SOLAR FOTOVOLTAICA RESIDENCIA.</t>
  </si>
  <si>
    <t>ALVARO MUÑOZ ROSAS 
VICENTE GONZALEZ MONJE 
FRANCISCO MARTIN RODRIGUEZ MORALES 
ABEL ORTIZ ARIETA</t>
  </si>
  <si>
    <t>CALENTAMIENTO POR INDUCCION ELECTROMAGNETICA.</t>
  </si>
  <si>
    <t>ANGEL MARTINEZ ALONSO 
LUIS ALBERTO ORTIZ REAL</t>
  </si>
  <si>
    <t>FUNDAMENTOS PARA LA ADMINISTRACION DE PROYECTOS DE TECNOLOGIA INFORMATICA.</t>
  </si>
  <si>
    <t>FABIO IVAN PIÑA VAZQUEZ 
CHRISTIAN ROMAN VAZQUEZ ZARATE</t>
  </si>
  <si>
    <t>DISEÑO DE UNA INTERFAZ GRAFICA PARA UN MODELO DE NIVEL DE LIQUIDO.</t>
  </si>
  <si>
    <t>JOSE MANUEL ALVAREZ LARA 
JAIME GILBON BAÑUELOS</t>
  </si>
  <si>
    <t>INTEGRACION DE LAS HERRAMIENTAS CAD/CAM/CAE PARA EL ENSAMBLE DE UN GATO HIDRAULICO.</t>
  </si>
  <si>
    <t>ISIDRO HERNANDEZ ADRIAN</t>
  </si>
  <si>
    <t>PROPUESTA DE IMPLEMENTACION DEL TIEMPO ESTANDAR EN EL PROCESO DE EMPAQUETADO A TRAVES DE LA CINEMATICA.</t>
  </si>
  <si>
    <t>AMARANTA CASTAÑEDA ALVARADO 
LUIS ANGEL MARTINEZ TRUJILLO 
GABRIELA MENDOZA JUAREZ 
JUAN MEZA GALICIA</t>
  </si>
  <si>
    <t>LA INGENIERIA MECANICA ELECTRICA APLICADA A LAS PLANTAS DE EMERGENCIA DE 150 KW.</t>
  </si>
  <si>
    <t>RAFAEL RIVERA MARTINEZ</t>
  </si>
  <si>
    <t>FUNCIONAMIENTO , OPERACIÓN Y MANTENIMIENTO DE UN TRACTOR AGRICOLA FORD 6600.</t>
  </si>
  <si>
    <t>JOSE ANTONIO SAN JUAN DIAZ</t>
  </si>
  <si>
    <t>Dr. Guillermo Caballero León</t>
  </si>
  <si>
    <t>MANTENIMIENTO Y PUESTA EN MARCHA DE UNA CALDERA PIROTUBULAR.</t>
  </si>
  <si>
    <t>ERICK ARELLANO FLORES</t>
  </si>
  <si>
    <t>Mtro. Víctor Manuel Mendoza Déctor</t>
  </si>
  <si>
    <t>INSPECCION DE LINEAS DE TRASMISION Y SUBESTACIONES CON CAMARA TERMOGRAFICA PARA EL MANTENIMIENTO PREVENTIVO.</t>
  </si>
  <si>
    <t>LUIS ROBERTO GONZALEZ BONILLA</t>
  </si>
  <si>
    <t xml:space="preserve">MANTENIMIENTO GENERAL A LOS EQUIPOS PRINCIPALES DE CASA DE MAQUINAS DE HOSPITAL GENERAL REGIONALNo.1 DEL IMSS DE ORIZABA, VER. </t>
  </si>
  <si>
    <t>JUAN PABLO ESPINOZA PATLAN</t>
  </si>
  <si>
    <t>FUNCIONAMIENTO DE LA TURBINA DE GAS.</t>
  </si>
  <si>
    <t>RAZIEL HERNANDEZ VELASQUEZ</t>
  </si>
  <si>
    <t>METODOLOGIA JUSTO A TIEMPO Y SU IMPORTACIA DENTRO DE UN SISTEMA.</t>
  </si>
  <si>
    <t>HERNANDEZ MIGUELES JAIME
COYOHUA RODRIGUEZ DAVID</t>
  </si>
  <si>
    <t>PROPUESTA DE IMPLEMENTACION DEL PROGRAMA INTERNO DE PROTECCION CIVIL PARA LA FACULTAD DE INGENIERIA-UV CAMPUS CIUDAD MENDOZA.</t>
  </si>
  <si>
    <t>LUIS CORTES OMAR POLITO
LUCAS JORGE ALBERTO</t>
  </si>
  <si>
    <t>NUEVAS TECNOLOGIAS PARA SISTEMA DE PRODUCCION DE PETROLEO EN AGUAS PROFUNDAS.</t>
  </si>
  <si>
    <t>JAVIER BERNABE GONZALES</t>
  </si>
  <si>
    <t>SECUENCIACION, SELECCIÓN, ENSABLE Y OPERACIÓN DE UNA BOMBA CENTRIFUGA.</t>
  </si>
  <si>
    <t>PABLO GUTIERREZ MONTES 
FRANCISCO JAVIER FLORES TORRES</t>
  </si>
  <si>
    <t>MEJORAS DE PROCESOS DE SELECCIÓN Y ALMACENAMIENTO DE PIEZAS MEDIANTE EL ESTUDIO DE TIEMPOS Y MOVIMIENTOS.</t>
  </si>
  <si>
    <t>ANAYELI ROJAS ARROYO 
VERONICA DE LA CRUZ CONTRERAS</t>
  </si>
  <si>
    <t>METODOLOGIAS PARA LA DISTRIBUCION DE PLANTA ENFOCADA A LOS SECTORES MANUFACTURERO Y DE SERVICIO.</t>
  </si>
  <si>
    <t>BEATRIZ VASQUEZ CONCHA</t>
  </si>
  <si>
    <t>PRODUCCION DE BIOGAS POR BIODIGESTORES.</t>
  </si>
  <si>
    <t>YERENA VAZQUEZ FELIPE</t>
  </si>
  <si>
    <t xml:space="preserve">DISEÑO E IMPLEMENTACION DE ALUMBRADO BASE LED EN EL AULA Y LABORATORIO TIPO PARA AHORRO DE ENERGIA ELECTRICA. </t>
  </si>
  <si>
    <t>ITZEL ABIGAIL LOPEZ PAEZ 
ERICK CAMPOS VIQUE 
JAIME ALBERTO ROSAS VARGAS</t>
  </si>
  <si>
    <t>DESCRIPCION, FUNCIONAMIENTO Y APLICACIÓN DE LOS INTERCAMBIADORES DE CALOR DEL TIPO PLACAS.</t>
  </si>
  <si>
    <t>ABELARDO ANDRES ALFONSO</t>
  </si>
  <si>
    <t>Mtro. Leocadio Rolando Vera Escobar</t>
  </si>
  <si>
    <t>USO DE LA IMPRESORA MAKERBOT Y EXPORTACION DE PIEZAS REALIZADAS DE SOLIDWORKS A LA PLATAFORMA MAKERWARE.</t>
  </si>
  <si>
    <t>CASTILLO HERNANDEZ PEDRO 
JIMENEZ FLORES CARLOS ANTONIO 
MERINO JIMENEZ DANIEL 
ROJAS SANCHEZ MANUEL 
YAÑEZ CORTES ALEXANDER</t>
  </si>
  <si>
    <t>PROCESO DE MANUFACTURA MEDIANTE LA FABRICACION POR FILAMENTO FUNDIDO.</t>
  </si>
  <si>
    <t>ARMENTA RODRIGUEZ ARTURO FRANCISCO 
MARTINEZ ROMERO BENJAMIN 
MARTINEZ SANCHEZ HECTOR ABIGAIL 
YAÑEZ HERRERA EYMARD ENRIQUE</t>
  </si>
  <si>
    <t>DESCRIPCION, FUNCIONAMIENTO Y APLICACIÓN  DE LAS TRAMPAS DE VAPOR EN UNA CALDERA PIROTUBULAR.</t>
  </si>
  <si>
    <t>ALDO DIAZ ORDINOLA</t>
  </si>
  <si>
    <t>SIMULACION Y ANALISIS DE CORTO CIRCUITO A SISTEMAS ELECTRICOS.</t>
  </si>
  <si>
    <t>KEVIN  CABRERA COBA 
EDUARDO ADEMIR OLMOS RAMIREZ</t>
  </si>
  <si>
    <t>ANALISIS DE INTEGRIDAD EN ESTRUCTURAS DE EQUIPOS INDUSTRIALES.</t>
  </si>
  <si>
    <t>JOSE GUADALUPE GINEZ SALAZAR</t>
  </si>
  <si>
    <t>ELABORACION DE MANUAL DE PRACTICAS CON FLUIS SIM PARA AUTOMATIZACION.</t>
  </si>
  <si>
    <t>ADOLFO JIMENEZ HERNANDEZ</t>
  </si>
  <si>
    <t>FALLAS EN SOLDADURA ULTRASONICAY DE PLACA CALIENTE EN EL SECTOR AUTOMOTRIZ.</t>
  </si>
  <si>
    <t>MIGUEL ANGEL VIVANCO ARANDIA</t>
  </si>
  <si>
    <t>IMPLEMENTACION DE PRACTICAS DEL COMPRESOR CNX-500 PARA EL LABORATORIO DE MAQUINAS DE FLUJO.</t>
  </si>
  <si>
    <t>FRANCISCO ISAI DORANTES BAZAN 
ANGEL FLORES LOPEZ MARTIN
MONICO ANE  HUMBERTO GONZALEZ FLORES
ERICK DE JESUS SEDAS GONZALEZ</t>
  </si>
  <si>
    <t>MANTENIMIENTO PREVENTIVO Y DE SERVICIO DE UN MOTOR DIESEL DE ENCENDIDO POR COMPRESION SERIE 60 DD4 DETROIT.</t>
  </si>
  <si>
    <t>OMAR AMARO ROQUE</t>
  </si>
  <si>
    <t>APLICACIÓN DE GRAFICOS DE CONTROL A TRAVES DE MINITAB EN LA EMPRESA SACOS DE CORDOBA S.A. DE C.V.</t>
  </si>
  <si>
    <t>ILSE PATRICIA RAMON GARCIA</t>
  </si>
  <si>
    <t>DISEÑO DEL FLUJO PRODUCTIVO APLICANDO TECNICAS DE INGENIERIA DE METODOS EN EL AREA DE MAQUINADOS DE M3M.</t>
  </si>
  <si>
    <t>HERNANDEZ CALLEJAS ELIDETH</t>
  </si>
  <si>
    <t>ANALISIS EN EL MANTENIMIENTO  DE UNA PLANTA ELECTRICA DE EMERGENCIA A GAS MARCA KOHLER PARA PROPONER UNA MEJORA EN EL AREA DE PRODUCCION DE UNA EMPRESA ESPECIALIZADA EN LA VENTA Y RENTA DE PLANTAS DE GENERACION ELECTRICA.</t>
  </si>
  <si>
    <t>LUIS ANGEL BENITEZ LOPEZ</t>
  </si>
  <si>
    <t>ANALISIS EN EL MANTENIMIENTO DE UNA PLANTA ELECTRICA DE EMERGENCIA A DIESEL MARCA SDMO PARA REALIZAR UNA PROPUESTA DE MEJORA EN EL AREA DE PRODUCCION DE UNA EMPRESA ESPECIALIZADA EN LA VENTA Y RENTA DE PLANTA DE GENERACION ELECTRICA.</t>
  </si>
  <si>
    <t>CABRERA VALDIVIA JOSE LUIS 
SANCHEZ ROMAN JUAN CARLOS</t>
  </si>
  <si>
    <t>MANTENIMIENTO PREVENTIVO PARA GENERADORES DE VAPOR MYRGGO PROPIEDAD DEL INSITUTTO MEXICANO DEL SEGURO SOCIAL EN EL HOSPITAL GENERAL REGIONAL No. 1 DE ORIZABA, VERACRUZ ; EN FUNCION DEL AGUA DE ALIMENTACION.</t>
  </si>
  <si>
    <t>EDUARDO CELIS MARTINEZ</t>
  </si>
  <si>
    <t>PRUEBAS DE CROMATOGRAFIA DE ACEITE Y RIGIDEZ DIELECTRICA DE ACEITE PARA TRANSFORMADORES EN SU MANTENIMIENTO.</t>
  </si>
  <si>
    <t>SANCHEZ RAMIREZ ARTURO</t>
  </si>
  <si>
    <t>LA IMPLEMENTACION DE NUEVAS TECNOLOGIAS EN LAS PLATAFORMAS PETROLERAS EN DUCTOS SUBMARINOS, UNA VISION DE INGENIERIA.</t>
  </si>
  <si>
    <t>SILVERIO PEREZ SANCHEZ</t>
  </si>
  <si>
    <t>RECUBRIMIENTOS SUPERFICIALES MEDIANTE PROYECCION TERMICA POR COMBUSTION CONVENCIONAL.</t>
  </si>
  <si>
    <t>SILVERIO CRESCENCIO RAMOS</t>
  </si>
  <si>
    <t>PROCESO DE ARRANQUE Y OPTIMIZACION DE UNA TURBINA DE GAS.</t>
  </si>
  <si>
    <t>JOSE LUIS RICO DE JESUS 
JOSE MARTIN GONZALEZ HERNANDEZ</t>
  </si>
  <si>
    <t>ANALISIS DE LA RECOLECCION DE PRODUCTO INCUBABLE EN UNA EMPRESA AVICOLA MEDIANTE EL METODO ERGONOMICO INDICE DE ESTRÉS EN EL TRABAJO.</t>
  </si>
  <si>
    <t>NORMA ANGELICA ORTIZ CARRERA</t>
  </si>
  <si>
    <t xml:space="preserve">MANUAL DE CALIDAD PARA LA EMPRESA TROQUELADOS DE MATERIAL ELECTRICO S.A. DE C.V. </t>
  </si>
  <si>
    <t>EMMANUEL RANSE GONZALEZ DOMINGUEZ</t>
  </si>
  <si>
    <t xml:space="preserve">ESTUDIO DE MODERNIZACION DE TRAPICHE PARA INCREMENTAR LA PRODUCCION, CALIDAD Y PRESENTACION DE PILONCILLO DE LA EMPRESA  “RANCHO EL RECUERDO” LOCALIZADO EN MAROMILLA. MUNICIPIO DE ZENTLA, VERACRUZ. </t>
  </si>
  <si>
    <t>LUIS BENITO CANELA PALACIOS</t>
  </si>
  <si>
    <t>MANTENIMIENTO A EQUIPOS BASICOS DE PLANTA ACERIA.</t>
  </si>
  <si>
    <t>FRANCISCO JAVIER JACOME MORO</t>
  </si>
  <si>
    <t>CONOCIMIENTO GENERAL DEL USO DE TORNO, TALADRO Y CEPILLO.</t>
  </si>
  <si>
    <t>ALEJANDRA APALE GAMBOA</t>
  </si>
  <si>
    <t>FUNCIONAMIENTO Y LOCALIZACION DE FALLAS DEL MOTOR DIESEL.</t>
  </si>
  <si>
    <t>JOSE MANUEL VAZQUEZ ACOLT 
MIGUEL ANGEL PALMA BELLO</t>
  </si>
  <si>
    <t>MANTENIMIENTO A EQUIPOS BASICOS DE PLANTA ACERIA   (1)     REPORTE PROFESIONAL.</t>
  </si>
  <si>
    <t>Dr. Victorino Juárez de la Rosa</t>
  </si>
  <si>
    <t>TERMOGRAFIA PARA EL MANTENIMIENTO PREVENTIVO DE MOTORES ELECTRICOS DE CORRIENTE ALTERNA.</t>
  </si>
  <si>
    <t>OJEDA OJEDA VICTOR JOEL</t>
  </si>
  <si>
    <t>MEDICION DE SISTEMAS DE TIERRA FISICA POR MEDIO DE MEGGER TIPO GANCHO MODELO   DET14C.</t>
  </si>
  <si>
    <t>MEDICION DE DUREZA DINAMICA MEDIANTE EL EQUIPO EPX300RENPAIX   (METODO  “LEEB” ).</t>
  </si>
  <si>
    <t>EDUARDO FLAVIO JOACHIN PULIDO 
ENRIQUE FERNANDEZ PACHECO 
HEBER YUSHIE LOPEZ CARRASCO
RICARDO PERALTA PERALTA 
LUIS MIGUEL REYES CARRERA</t>
  </si>
  <si>
    <t>“ DISEÑO DE ESTRATEGIAS DE MEJORA DEL CLIMA Y CULTURA ORGANIZACIONAL EN EL HGRO. No. 1 DELEGACION  VERACRUZ SUR “ .</t>
  </si>
  <si>
    <t>ARAUS GOMEZ MARIA ESTEFANIA 
GUEVARA ARAMBURO MARISELA</t>
  </si>
  <si>
    <t>ANALISIS DE TRANSTORNOS MUSCULO-ESQUELETICOS CON LA TECNICA RULA EN EL AREA DE EMPAQUE DE UNA EMPRESA DEL RAMO ALIMENTARIO.</t>
  </si>
  <si>
    <t>EFRAIN JUAREZ MARTINEZ</t>
  </si>
  <si>
    <t>NORMATIVA DE SEGURIDAD INDUSTRIAL EN PEMEX REFINACION.</t>
  </si>
  <si>
    <t>EDUARDO BARREDA CAMPOS</t>
  </si>
  <si>
    <t>ANALISIS Y DISEÑO DE TRITURADORA DE PET MOVIL (POLIETILENO ETILEN TEREFLATATO ).</t>
  </si>
  <si>
    <t>OCTAVIO AARON GASCA SANTOS</t>
  </si>
  <si>
    <t xml:space="preserve">ANALISIS TERMICO DE UN HORNO TUBULAR DE RESISTENCIAS MEDIANTE COMSOL MULTIPHYSICS 4.2A. </t>
  </si>
  <si>
    <t>EFRAIN GONZALEZ GONZALEZ</t>
  </si>
  <si>
    <t xml:space="preserve">ANALISIS DEL FUNCIONAMIENTO DE UN GENERADOR DE VAPOR  ACUOTUBULAR Y SUS ELEMENTOS QUE LO COMPONEN.                               </t>
  </si>
  <si>
    <t>CHRISTIAN ISMAEL ROMERO ROJAS</t>
  </si>
  <si>
    <t>MODIFICACION DEL ARREGLO EN EL AREA DE 23 KV EN SUBESTACIONES DE POTENCIAS EN EL AMBITO DE LA ZONA DE TRANSMISION METROPOLITANA DEL VALLE DE  MEXICO.</t>
  </si>
  <si>
    <t>GERONIMO RAMIREZ POPO</t>
  </si>
  <si>
    <t xml:space="preserve">APLICACIÓN DE LA TECNICA OCRA EN LA AREA DE PRODUCCION Y RECOLECCION DE LA INDUSTRIA AVICOLA.          </t>
  </si>
  <si>
    <t>ADRIAN SOLIS CABRERA</t>
  </si>
  <si>
    <t>PLAN DE MANEJO DE RESIDUOS PELIGROSOS EN UNA AGENCIA AUTOMOTRIZ DE LA ZONA CENTRO DE CORDOBA.</t>
  </si>
  <si>
    <t>DE LOS SANTOS HERNANDEZ MASSIEL
MARIN LUNA OMAR</t>
  </si>
  <si>
    <t>MANUAL DE PRÁCTICAS PARA LA MEDICION DE CONDICIONES AMBIENTALES UTILIZANDO LUXOMETRO MOD. Lt-yk10Ixy  TERMOHIGROMETRO MOD. Ht-a2000ex.</t>
  </si>
  <si>
    <t>DULCE MARIA FERNANDEZ PACHECO
ADRIANA HUERTA GARCIA 
EDGAR VELEZ DIAZ</t>
  </si>
  <si>
    <t>SISTEMA DE ACREDITACION A PROVEEDORES DE EMPRESAS DE SERVICIO.</t>
  </si>
  <si>
    <t>BRALLAN DAVID MOSQUEDA REYERO</t>
  </si>
  <si>
    <t>DISEÑO DE ESTRATEGIAS DIDACTICAS PARA EL LABORATORIO DE  MECATRONICA CON BASE EN EL EQUIPO LEGO  “MINDSTORMS EV3 “.</t>
  </si>
  <si>
    <t>CARRERA HERNANDEZ JOSE ALBERTO
 MOTA MARTINEZ MIZANTHA CONCEPSION</t>
  </si>
  <si>
    <t>Mtro. José David García Sarmiento
Dr. José Luis Oviedo Barriga</t>
  </si>
  <si>
    <t>APLICACIÓN DE HERRAMIENTAS ESTADISTICAS DE CONTROL DE CALIDAD EN LOS INDICADORES KPI.</t>
  </si>
  <si>
    <t>ALEXIA ESTEFANIA AGUILAR OLIVARES</t>
  </si>
  <si>
    <t>MANTENIMIENTO Y DETERMINACION DEL TIPO DE VALVULAS PARA LA SOLUCION DE UN PRO BLEMA EN LA INDUSTRIA.</t>
  </si>
  <si>
    <t>FLORES HUERTA CARLOS</t>
  </si>
  <si>
    <t>BRAZO ROBOTICO CONTROLADO MEDIANTE UNA APLICACIÓN MOVIL.</t>
  </si>
  <si>
    <t>JOSE MANUEL REYES RODRIGUEZ</t>
  </si>
  <si>
    <t>OPERACIÓN Y MANTENIMIENTO DEL TURBOCOMPRESOR TAURUS 60 CS.</t>
  </si>
  <si>
    <t>N0É HUERTA MARTÍNEZ</t>
  </si>
  <si>
    <t>IMPLEMENTACION Y DISEÑO DE ESTRATEGIAS DIDACTICAS BASICAS DE ROBOTICA CON BASE AL EQUIPO ROBOEDUCA  (ED MASTER SERIE 3.</t>
  </si>
  <si>
    <t>LOPEZ CAMARENA CARLOS ALFONSO 
CAMPOS PEREZ ALFONSO MOISES</t>
  </si>
  <si>
    <t>Mtro. José David García Sarmiento</t>
  </si>
  <si>
    <t xml:space="preserve">CALCULO DE CAPACIDAD ESTRUCTURAL SISMICA DEL EDIFICIO DE LA FACULTAD DE MEDICINA –UV EN CIUDAD CAMERINO Z. MENDOZA DE ACUERDO A NORMATIVA ACTUAL. </t>
  </si>
  <si>
    <t>EVA ESTEBAN FLORES</t>
  </si>
  <si>
    <t xml:space="preserve"> ING. CIVIL</t>
  </si>
  <si>
    <t>REALIZACION DEL MANUAL DE PRACTICAS EN BASE AL ENSAMBLADO DE PRENSA TIPO PORTER 50, PARA LA OBTENCION DE RESISTENCIAS DE CONCRETO.</t>
  </si>
  <si>
    <t>GONZALEZ COLOHUA CARLOS ALBERTO 
JIMENEZ MONTALVO MAX ROBIN 
MAZA VALLE DIEGO DE JESUS 
MONTIEL SANTOS MARIO
MUÑOZ ALGALAN MARTIN DARIO
TINOCO GAMEZ OMAR 
VAZQUEZ SANCHEZ CARLOS MANUEL</t>
  </si>
  <si>
    <t>Mtro. Gerson Omar Martínez Guevara</t>
  </si>
  <si>
    <t>ELABORACION DEL MANUAL DE PRACTICAS PARA LA OBTENCION DE LA CAOPACIDAD DE CARGA D E UN SUELO ( ZONA USBI IXTACZOQUITLAN  FACULTAD  DE  INGENIERIA.</t>
  </si>
  <si>
    <t>MODELACION SISMICA PROBABILISTICA DE EDIFICIO DE 5 NIVELES DE CONCRETO REFORZADO EN EL VALLE DE ORIZABA BAJO NORMATIVA DE LA CFE.</t>
  </si>
  <si>
    <t>DIANA LASTRE PEREZ</t>
  </si>
  <si>
    <t>Dr. José Guadalupe Rangel Ramírez</t>
  </si>
  <si>
    <t>EVALUACION DE LA CAPACIDAD LATERAL ESTRUCTURAL DE UN EDIFICIO DE 5 NIVELES DE CONCRETO REFORZADO EN LA ZONA DEL VALLE DE ORIZABA POR EL METODO DE ANALISIS ESTATICO INCREMENTAL NO LINEAL.</t>
  </si>
  <si>
    <t>CARLA JIMENEZ GALVAN</t>
  </si>
  <si>
    <t xml:space="preserve">IMPLEMENTACION DE LA METODODOLOGIA 5 S” s EN EL ALMACEN DE UNA EMPRESA COMERCIALIZADORA DE GAS L.P.                </t>
  </si>
  <si>
    <t>JUAN RODRIGO DUBLAN DE LA CRUZ</t>
  </si>
  <si>
    <t>PROCESO DE MEJORA A TRAVES DE LA METODOLOGIA 5 “S” s EN EL AREA DEL ALMACEN DEL HOSPITAL GENERAL REGIONAL DE ORIZABA No. 1  DEL INSTITUTO MEXICANO DEL SEGURO SOCIAL.</t>
  </si>
  <si>
    <t>OSMAR XOCHICALE SALAS</t>
  </si>
  <si>
    <t>ENSAYOS DE FLEXION PARA SOLDADURA DUCTIL EN MAQUINA UNIVERSAL “ TIME GROUP WDW-200E “.</t>
  </si>
  <si>
    <t>IDDAR NOHEL FLORES PEREZ</t>
  </si>
  <si>
    <t>APLICACIÓN DE MASTERCAM X (SOFTWARE CAD-CAM) PARA EL DISEÑO DE PIEZAS MAQUINABLES EN TORNO.</t>
  </si>
  <si>
    <t>WILLIAN RODRIGUEZ MONTALVO</t>
  </si>
  <si>
    <t>NORMATIVIDAD DE LA SECRETARIA DE COMUNICACIONES Y TRANSPORTES (SCT) PARA LA TRANSPORTACION DE SUBSTANCIAS, MATERIALES Y RESIDUOS PELIGROSOS.</t>
  </si>
  <si>
    <t>ADAN ROBERTO HERNANDEZ BARRENA</t>
  </si>
  <si>
    <t>MODULO PARA LA MEDICION DE PERDIDAS DE CARGA LOCALES EN UN FLUIDO.</t>
  </si>
  <si>
    <t>GREGORIO CABRERA MENDEZ 
IRVING GONZALEZ GARCIA 
JOSE SALVADOR MARTINEZ PAREDES</t>
  </si>
  <si>
    <t>DISTINTIVO  2H2 CERTIFICACION DE LA CALIDAD DE LA PURIFICACION  DEL AGUA PARA USO ALIMENTICIO.</t>
  </si>
  <si>
    <t>EDUARDO MORENO MOSQUEDA</t>
  </si>
  <si>
    <t>APLICACIÓN DE LOS HORNOS ELECTRICOS A LA METALURGIA DEL ACERO, SU FUNCIONAMIENTO Y MANTENIMIENTO.</t>
  </si>
  <si>
    <t>ERIC DONOVAN MARTINEZ BRAVO</t>
  </si>
  <si>
    <t>PRUEBAS NO DESTRUCTIVAS A EQUIPO MECANICO, ELECTRICO CON CAMARA INFRAROJA.</t>
  </si>
  <si>
    <t>ROBERTO PANZO HERNANDEZ
ERNESTO XICALHUA TLAXCALA 
HERIBERTO GARCIA LEZAMA 
JAVIER EDUARDO SAAVEDRA MOGUEL</t>
  </si>
  <si>
    <t>PLAN Y GESTION DEL MANTENIMIENTO PARA UNA FLOTA VEHICULAR A GASOLINA MOTOR 1.6 CHEVROLET EN UNA EMPRESA PARTICULAR.</t>
  </si>
  <si>
    <t>JOSE DAVID CASTRO VILLEGAS</t>
  </si>
  <si>
    <t>METODO DMAMC SEIS SIGMA.</t>
  </si>
  <si>
    <t>BETZABELL ANAHI RODRIGUEZ VAZQUEZ</t>
  </si>
  <si>
    <t>SISTEMA DE ALARMAS RESIDENCIALES.</t>
  </si>
  <si>
    <t>JESUS NERI MORALES GALLARDO</t>
  </si>
  <si>
    <t xml:space="preserve"> ING. ELECTRICO </t>
  </si>
  <si>
    <t>IMPLEMENTACION DE UN SISTEMA ACUSTICO PARA APLICACIÓN EN UN SALON DE TIPO POLIVALENTE.</t>
  </si>
  <si>
    <t>IRVING ARNULFO FLORES VAZQUEZ 
OSCAR ALFONSO LOPEZ CAMARENA 
HECTOR GERARDO CARBALLO RUIZ</t>
  </si>
  <si>
    <t>MEDIDOR DE NIVEL DE SONIDO CM-DT805 PARA EL LABORATORIO DE SEGURIDAD E HIGIENE.</t>
  </si>
  <si>
    <t>ISAAC SANCHEZ CASTILLO</t>
  </si>
  <si>
    <t>FUNCIONAMIENTO Y OPERACIÓN DE UN SISTEMA MECANICO DE TRANSPORTACION POR MEDIO DE CANGILONES.</t>
  </si>
  <si>
    <t>AARON ROGRIGUEZ VAZQUEZ</t>
  </si>
  <si>
    <t>ELABORACION DE PRACTICAS A NIVEL LABORATORIO PARA LA EXPERIENCIA EDUCATIVA DE INGENIERIA DE METODOS.</t>
  </si>
  <si>
    <t>T.T.P.</t>
  </si>
  <si>
    <t>CATHERINE BOTELLO LUNA
DIEGO ARMANDO DE JESUS MONTIEL</t>
  </si>
  <si>
    <t>SISTEMA NEUMATICO DE MANIPULACION PROGRAMADO POR UNA PALM.</t>
  </si>
  <si>
    <t>JORGE ARTURO CARRASCO GUTIERREZ</t>
  </si>
  <si>
    <t>MANTENIMIENTO A MAQUINAS ELECTRICAS POR MEDIO DE ULTRASONIDO.</t>
  </si>
  <si>
    <t>JACINTO LOPEZ JOSE LUIS</t>
  </si>
  <si>
    <t>DISEÑO ESTRUCTURAL DE UNA TRABE DE CONCRETO PRESFORZADO.</t>
  </si>
  <si>
    <t>HUMBERTO FUENTES LOZANO</t>
  </si>
  <si>
    <t>INGENIERIA MECANICA ELECTRICA CONCENTRADA A LAS PLANTAS DE EMERGENCIA.</t>
  </si>
  <si>
    <t>MARCO VINICIO FLORES HERNANDEZ</t>
  </si>
  <si>
    <t>MODELO DE CORROSION GALVANICA DE METALES EN AGUA DE MAR MEDIANTE "COMSOL MULTIPHYSICS 4.2A"</t>
  </si>
  <si>
    <t>KARLA GABRIELA VERA LOZADA</t>
  </si>
  <si>
    <t>CONFORMADO Y FORMADO DE MATERIALES: LAMINACION, EXTRUSION, FUNDICION Y FORJADO.</t>
  </si>
  <si>
    <t>MAURICIO ORTIZ HERNANDEZ</t>
  </si>
  <si>
    <t>DISEÑO Y CONSTRUCCION DE UNA BANDA TRANSPORTADORA Y DISPENSADOR POR GRAVEDAD COMO COMPLEMENTO AL EQUIPO LAB-VOLT ROBOCIM MODELO 5150.</t>
  </si>
  <si>
    <t>MARTINEZ ROMERO JAVIER
ROSAS MUÑOZ ALMA DELIA</t>
  </si>
  <si>
    <t>CALCULO DE CARGAS Y CONSUMOS DE ENERGIA ELECTRICA EN FACULTAD DE INGENIERIA, CAMPUS CIUDAD MENDOZA.</t>
  </si>
  <si>
    <t>ORTEGA SANDOVAL ERIKA BANI
SANCHEZ APALE JOSE ALFREDO
SEBASTIAN HERNANDEZ MARIA VANESSA</t>
  </si>
  <si>
    <t>ING. ELECTRICO</t>
  </si>
  <si>
    <t>PROPUESTA DE INSTALACION DE TRANSFORMADOR DE 30 KVA.</t>
  </si>
  <si>
    <t>GARCIA CANTU JUAN AUGUSTO DE JESUS
GARCIA GARCIA EINAR
GIL MONTERROSAS IVAN MANUEL
GUERRERO LOPEZ JESSICA YADIRA
PLIEGO PEREZ FERNANDO
TORRES ANGELES RICARDO ERNESTO</t>
  </si>
  <si>
    <t>MODULO DE REFRIGERACION PARA LA MEJORA DE CALIDAD EN LA CONSERVACION DE PRODUCTOS.</t>
  </si>
  <si>
    <t>PULIDO GONZALEZ OSWALDO
RAMIREZ MARTINEZ JONATHAN</t>
  </si>
  <si>
    <t>ESTACION METEREOLOGICA DE ESTUDIO PARA VIABILIDAD DE INSTALACION DE UN AEROGENERADOR.</t>
  </si>
  <si>
    <t>HERNANDEZ ROSAS ANASTACIO
MARTINEZ HERNANDEZ ANGEL
MEDINA JUAREZ OMAR</t>
  </si>
  <si>
    <t>PROPUESTA DE DISEÑO DE UNA ESTANCIA INFANTIL Y SU SISTEMA DE SEGURIDAD E HIGIENE DENTRO DE LAS INSTALACIONES DE LA UV IXTACZOQUITLAN.</t>
  </si>
  <si>
    <t>IVONNE JIMENEZ SOLIS</t>
  </si>
  <si>
    <t>MANTENIMIENTO A EQUIPO DE AIRE ACONDICIONADO DE UNA TONELADA DE REFRIGERACION</t>
  </si>
  <si>
    <t>M.T.</t>
  </si>
  <si>
    <t>ELPIDIO HERNANDEZ NUÑEZ</t>
  </si>
  <si>
    <t>I.M.E.</t>
  </si>
  <si>
    <t>ANALISIS DE CIRCUITOS ELECTRICOS UTILIZANDO SOFTWARE NI MULTISIM VERSION 12.0</t>
  </si>
  <si>
    <t>CESAR ARMANDO VAZQUEZ HERNANDEZ</t>
  </si>
  <si>
    <t>MANTENIMIENTO DE UN MOTOR 6 CILINDROS EN LINEA 4.0 L. FORD</t>
  </si>
  <si>
    <t>VALENTE LUNA ROSALES</t>
  </si>
  <si>
    <t>APLICACIÓN DE LA METODOLOGIA  5 S S EN EL AREA DE TRANSPORTES OPORTUNIDADES DE UNA ORGANIZACIÓN GUBERNAMENTAL PARA EL MEJORAMIENTO DEL ACCESO A LA INFORMACION</t>
  </si>
  <si>
    <t>LUIS CLEMENTE HERNANDEZ HERRERA</t>
  </si>
  <si>
    <t>ACTUALIZACION E IMPLEMENTACION DE LA MAQUINA UNIVERSAL</t>
  </si>
  <si>
    <t xml:space="preserve">JOSÉ JUAN SALINAS GALÁN </t>
  </si>
  <si>
    <t>OPERACIÓN, FUNCIONAMIENTO Y MANTENIMIENTO DE MOTORES  TRIFÁSICOS EN LA INDUSTRIA</t>
  </si>
  <si>
    <t>IVÁN ROMERO HERNÁNDEZ</t>
  </si>
  <si>
    <t>CONOCIMIENTO, FUNCIONAMIENTO Y VENTAJAS DEL VEHÍCULO HÍBRIDO-ELÉCTRICO MIXTO (SERIE-PARALELO)</t>
  </si>
  <si>
    <t>MARCO ANTONIO JUÁREZ MORÁN</t>
  </si>
  <si>
    <t>DISEÑO Y CONSTRUCCION DE UNA CORTADORA DE DISCO DE DIAMANTE</t>
  </si>
  <si>
    <t>ARMANDO OLIVARES HERNÁNDEZ</t>
  </si>
  <si>
    <t>ANALISIS DEL SISTEMA DE TIERRA FISICA DE PROTECCION EN FACULTAD DE INGENIERIA</t>
  </si>
  <si>
    <t>FERNANDO HERNÁNDEZ LEÓN
EDUARDO IVÁN MARTÍNEZ  ARENAS
GILBERTO ISRAEL ROMAN SAVIÑON
JOSE LUIS VALDIVIA HERNANDEZ</t>
  </si>
  <si>
    <t>PROTOTIPO PARA EXPERIMENTOS DE TRANSFERENCIA DE CALOR POR CONDUCIÓN</t>
  </si>
  <si>
    <t xml:space="preserve">CÉSAR CABAL CASTILLO
ABEL TEHUINTLE COTLAME
YAIR BENITO ZAVALETA TLAXCALA </t>
  </si>
  <si>
    <t>PROTOTIPO DIDÁCTICO DE UN MOTOR DIESEL DE CARBURADOR TIPO   "V"  8 CILINDROS  4.0 LTS.</t>
  </si>
  <si>
    <t>BRANDÓN LUIS JUÁREZ GARCÍA  
JUAN MANUEL VELÁZQUEZ MARTÍNEZ</t>
  </si>
  <si>
    <t>DISEÑO Y CONSTRUCCIÓN DE UN PÉNDULO DE FURUTA</t>
  </si>
  <si>
    <t>JORGE EDUARDO GALLARDO SÁNCHEZ</t>
  </si>
  <si>
    <t xml:space="preserve">DISEÑO Y CONSTRUCCIÓN DE UN BRAZO ROBOT CONTROLADO MEDIANTE EL MÓDULO ARDUINO MEGA A TRAVÉS DE INTERNET
</t>
  </si>
  <si>
    <t>ONÁN HERNÁNDEZ RUÍZ
EDUARDO LÓPEZ BONIFACIO
VICTOR MANUEL PÉREZ TORRES</t>
  </si>
  <si>
    <t>PRINCIPIOS DE OPERACIÓN DE SISTEMAS DE AIRE ACONDICIONADO CON APLICACIÓN A SISTEMAS RESIDENCIALES COMERCIALES E INDUSTRIALES</t>
  </si>
  <si>
    <t>OMAR OCTAVIO VALENCIA VÁSQUEZ</t>
  </si>
  <si>
    <t>APLICACIÓN DEL METODO REBA PARA LA EVALUACION  DEL RIESGO ERGONÓMICO EN UNA INDUSTRIA AVÍCOLA</t>
  </si>
  <si>
    <t>MICHELLE PESADO RODRIGUEZ</t>
  </si>
  <si>
    <t>DISEÑO DEL BSC ( CUADRO DE MANDO INTEGRAL) COMO APOYO AL SISTEMA CACEI EN LA FACULTAD DE INGENIERIA</t>
  </si>
  <si>
    <t>IVAN ORTIZ CARRASCO</t>
  </si>
  <si>
    <t>NORMATIVIDAD EN LA SEGURIDAD DEL ENVASE Y EMPAQUE DE ALIMENTOS Y BEBIDAS</t>
  </si>
  <si>
    <t>GUADALUPE CRESCENCIO RAMOS</t>
  </si>
  <si>
    <t>DISEÑO DEL MANUAL DE PROCEDIMIENTOS PARA LA REGLAMENTACION DE LA FACULTAD DE INGENIERIA</t>
  </si>
  <si>
    <t>IRADANA GUEVARA VALIENTE</t>
  </si>
  <si>
    <t>EVALUACION DE LA EMPRESA INPROMEXICO APLICANDO HERRAMIENTAS BASICAS DE CALIDAD</t>
  </si>
  <si>
    <t>FRANCISCO JAVIER ROMERO GUTIÉRREZ</t>
  </si>
  <si>
    <t>DIAGNOSTICO Y SERVICIO FUEL INJECTION EN MOTORES A GASOLINA</t>
  </si>
  <si>
    <t>SAMANTHA EVELIN HERNÁNDEZ GARCÍA</t>
  </si>
  <si>
    <t>DOMÓTICA Y SISTEMAS DE CONTROL BIOCLIMÁTICOS PARA EL AHORRO DE ENERGÍA EN VIVIENDAS MODULARES INDUSTRIALIZADAS DE MÉXICO.</t>
  </si>
  <si>
    <t>JULIO CÉSAR HERNÁNDEZ GUTIÉRREZ</t>
  </si>
  <si>
    <t>EXTRACCION DE HIDROCARBUROS POR MEDIO DE SISTEMA DE BOMBEO HIDRÁULICO CON BOMBA JET</t>
  </si>
  <si>
    <t>JOSÉ MARÍN SOLÍS</t>
  </si>
  <si>
    <t>CALCULO Y DISEÑO DE UN SISTEMA DE AIRE ACONDICIONADO EN UN SALÓN DE CONFERENCIAS DE 170 m3.</t>
  </si>
  <si>
    <t>P.P.T.</t>
  </si>
  <si>
    <t>LUIS CÉSAR AGUILAR LÓPEZ</t>
  </si>
  <si>
    <t>INSTALACIÓN DE UN VARIADOR DE FRECUENCIA T300MV1 TOSHIBA</t>
  </si>
  <si>
    <t>LUIS GARCÍA SERRANO</t>
  </si>
  <si>
    <t>SOLDADURA CON ELECTRODO REVESTIDO PARA ACEROS DE USO INDUSTRIAL</t>
  </si>
  <si>
    <t>DANIEL ROMERO FLORES</t>
  </si>
  <si>
    <t>Ing. Alfredo Morales Pérez</t>
  </si>
  <si>
    <t xml:space="preserve">AUTOMATIZACION DE LA MANUFACTURA DE ENSAMBLE DE PIEZAS DE MADERA CONTROLADA POR MEDIO DE UN MICROCONTROLADOR. </t>
  </si>
  <si>
    <t>MIGUEL ANGEL CAMPUZANO AGUILAR 
NARCISO ENRIQUE GARCÍA MOLINA</t>
  </si>
  <si>
    <t>Mtro. Mario Cruz Ángeles Manual</t>
  </si>
  <si>
    <t>FABRICACION Y MODELACION DE PROTOTIPO DE SOLUCION COMERCIAL POLÍN-ARMADURA DE ALUMINIO PARA APLICACIÓN A OBRA FALSA</t>
  </si>
  <si>
    <t>YOHANATY BAZÁN AGUILUZ</t>
  </si>
  <si>
    <t>ING. CIVIL</t>
  </si>
  <si>
    <t>DESARROLLO DE SISTEMAS EMBEBIDOS CON MICROCONTROLADORES PIC</t>
  </si>
  <si>
    <t>PERLA EDITH GUZMÁN REYES 
LUIS ROBERTO GARCÍA CANCINO
GUSTAVO LÓPEZ AGUILAR
CÉSAR SAÚL RODRÍGUEZ GARCÍA</t>
  </si>
  <si>
    <t>DISEÑO Y CONSTRUCCIÓN DE UN HELICÓPTERO DE 4 ROTORES</t>
  </si>
  <si>
    <t>EMMANUEL COSS HERNÁNDEZ
ERIK REYES REYES</t>
  </si>
  <si>
    <t>Dr. José Luis Oviedo Barriga</t>
  </si>
  <si>
    <t>DISEÑO E IMPLEMENTACION DE UN VEHÍCULO AÉREO NO TRIPULADO DIDÁCTICO TIPO DRONE</t>
  </si>
  <si>
    <t>MA. DEL PILAR MENDOZA MORALES 
OYUKI GUADALUPE VEGA MAQUEDA
MARTÍN CARRASCO CRUZ
LUIS GERARDO MORALES FERIA
VICENTE PACHECO FLORES</t>
  </si>
  <si>
    <t>PROTOTIPO DE ROUTER CNC</t>
  </si>
  <si>
    <t>JUDITH PÉREZ GINEZ
ALDO EMANUEL LARA HERRERÍAS
VICTOR HUGO LOYDE HERNÁNDEZ</t>
  </si>
  <si>
    <t>MOTOR WANKEL FUNCIONAMIENTO COMPONENTES Y CARACTERÍSTICAS</t>
  </si>
  <si>
    <t>CLAUDIA SHIRLEY CASTILLO RAMÍREZ
MANUEL ORLANDO HERNÁNDEZ SÁNCHEZ
JOSÉ GENARO LAGUNES SUSUNAGA
YAIR ROSAS RODRÍGUEZ</t>
  </si>
  <si>
    <t>ANÁLISIS SÍSMICO MODAL ESPECTRAL DE EDIFICIO PRINCIPAL DE UNIDAD MÉDICA FAMILIAR 64 EN CÓRDOBA, VERACRUZ.</t>
  </si>
  <si>
    <t>LUCÍA SUGEÍ HERNÁNDEZ GARCÍA</t>
  </si>
  <si>
    <t>COMPORTAMIENTO POTENCIA-FRECUENCIA EN SISTEMAS ELÉCTRICOS DE POTENCIA.</t>
  </si>
  <si>
    <t>EDUARDO JUÁREZ HUIERTA</t>
  </si>
  <si>
    <t>REVISIÓN DE CAPACIDAD ESTRUCTURAL DE CIMENTACIÓN DE EDIFICIO PRINCIPAL Y CASA DE MÁQUINAS DE LA UNIDAD MÉDICA FAMILIAR 64 EN CÓRDOBA, VERACRUZ.</t>
  </si>
  <si>
    <t>ANTONIO CARRERA ABRAHAM</t>
  </si>
  <si>
    <t>HERRAMIENTA DIDÁCTICA PARA EL EMPRENDEDOR</t>
  </si>
  <si>
    <t>RAQUEL SÁNCHEZ HUERTA</t>
  </si>
  <si>
    <t>DISEÑO DE PROPUESTA PARA EÑ USO DE LUMINARIAS LED COMO AHORRO DE ENERGÍA ELÉCTRICA EN UN EDIFICIO</t>
  </si>
  <si>
    <t>HECTOR HERRERA ESPEJO
GISELLE TERESA CRUZ VILLEGAS
GABRIEL CASTRO LARA</t>
  </si>
  <si>
    <t>ELABORACION DE LA PRUEBA DE PENETRACIÓN ESTANDAR EN LA ZONA ORIZABA BAJO LA NORMA ASTM D1586</t>
  </si>
  <si>
    <t xml:space="preserve">EDGAR JAVIER CABRERA DÍAZ
OSCAR EVANGELISTA CONTRERAS
JHONATAN OLIVO CRUZ
ELIOENAI REYES TEPOLE
ARMANDO SCHETTINO DE SANTIAGO 
</t>
  </si>
  <si>
    <t>DISEÑO Y ANALISIS ESTRUCTURAL DE UNA CASA HABITACIÓN DE DOS NIVELES EN LA ZONA DE ORIZABA, VERACRUZ</t>
  </si>
  <si>
    <t>ALDO JUÁREZ MARTÍNEZ</t>
  </si>
  <si>
    <t>DISEÑO Y EVALUACIÓN DE UN CONCRETO PERMEABLE</t>
  </si>
  <si>
    <t>ALFREDO VELASQUEZ MURILLO</t>
  </si>
  <si>
    <t>SISTEMAS DE TRENES DE ENGRANAJES APLICADO A LA TRANSMISIÓN DE MOVIMIENTO ROTATORIO Y DE TORSIÓN</t>
  </si>
  <si>
    <t>HUMBERTO AGUILAR TORRES</t>
  </si>
  <si>
    <t>ANÁLISIS DE CONDICIONES INSEGURAS A NIVEL INDUSTRIAL, MEDIANTE MAPAS DE RIESGOS</t>
  </si>
  <si>
    <t>ANGEL FEDERICO MACÍAS LÓPEZ</t>
  </si>
  <si>
    <t>APLICACIÓN DEL MÉTODO OWAS ( OVAKO WORKING POSTURA ANALYSIS SYSTEM ) EN EL AREA DE PRODUCCIÓN EN LA INDUSTRIA AVÍCOLA.</t>
  </si>
  <si>
    <t>ALEJANDRA GUTIÉRREZ RIVERA</t>
  </si>
  <si>
    <t>MANTENIMIENTO A EQUIPOS DE REFRIGERACIÓN  HUSSMANN PARA APLICACIÓN EN LAS TINDAS DE AUTOSERVICIO</t>
  </si>
  <si>
    <t>CARLOS AUGUSTO PÉREZ COLOMBO</t>
  </si>
  <si>
    <t>REPRESENTACIÓN MODULAR DE LÍNEAS DE TRANSMISIÓN PARA ANÁLISIS DE SISTEMAS ELÉCTRICOS DE POTENCIA</t>
  </si>
  <si>
    <t>JULIO VARGAS FLORES
ISAAC VÁSQUEZ MARTÍNEZ</t>
  </si>
  <si>
    <t>POLICARBONATO Y SUS APLICACIONES</t>
  </si>
  <si>
    <t>IZIZ ARENAS MUÑOZ</t>
  </si>
  <si>
    <t>MODELACIÓN Y ANÁLISIS ESTRUCTURAL GRAVITACIONAL DE EDIFICIO PRINCIPALDE UNIDAD MÉDICA FAMILIAR 64 EN CÓRDOBA, VERACRUZ.</t>
  </si>
  <si>
    <t>RAÚL ARENAS HERNÁNDEZ</t>
  </si>
  <si>
    <t>MOTOR DIESEL CONTROLADO POR EL MÓDULO ELECTRÓNICO , MEC</t>
  </si>
  <si>
    <t>JORGE ALBERTO LEÓN MEDORIO</t>
  </si>
  <si>
    <t>PARTES Y FUNCIONAMIENTO DEL MOTOR DETROIT SERIE 60</t>
  </si>
  <si>
    <t>GERARDO FUENTES FLORES</t>
  </si>
  <si>
    <t>SISTEMA DE TIERRAS APLICADO AL BLOQUE E, DE LA PLANTA  OSBL NORTE, DEL COMPLEO ETILENO XXI</t>
  </si>
  <si>
    <t>JESÚS LÓPEZ AGUILAR</t>
  </si>
  <si>
    <t>DESARROLLO DE PIEZAS EN MAQUINAS HERRAMIENTAS CON ARRANQUE DE MATERIAL</t>
  </si>
  <si>
    <t xml:space="preserve">JESUS LOPEZ RAMÍREZ
SEBASTIÁN MOGUEL SÁNCHEZ
MARCO AMADEUS SÁNCHEZ LÓPEZ  </t>
  </si>
  <si>
    <t>DISEÑO Y ESTRUCTURACIÓN DE PUENTE PEATONAL IMSS EN EL TRAMO XALAPA-PEROTE KM. 102+300</t>
  </si>
  <si>
    <t>MISAEL  FLORES  RODRÍGUEZ</t>
  </si>
  <si>
    <t>DISEÑO Y CONSTRUCCIÓN DE UN EQUIPO HIDRÁULICO PARA LA ELABORACIÓN DE PRÁCTICAS DEL LABORATORIO DE MECÁNICA DE FLUÍDOS</t>
  </si>
  <si>
    <t>CARLOS RICARDO CASTRO FLORES
FRANCISCA MONSERRAT MENDOZA GONZÁLEZ</t>
  </si>
  <si>
    <t>REDUCCIÓN EN EL CONSUMO DE COMBUSTIBLE DE UNA EMPRESA DE TRANSPORTE DE CARGA ESPECIALIZADA MEDIANTE EL ANÁLISIS DE RUTAS Y OPERACIÓN DE LAS UNIDADES.</t>
  </si>
  <si>
    <t>KILIAN DAVID GONZÁLEZ PELLICO</t>
  </si>
  <si>
    <t>AUTOMATIZACIÓN DEL SISTEMA HIDRÁULICO DE LA FACULTAD DE INGENIERÍA</t>
  </si>
  <si>
    <t>ADÁN QUIAHUA QUIAHUA
RAFAEL ROJAS PINO</t>
  </si>
  <si>
    <t>PROCESO, FUNCIONAMIENTO Y MANTENIMIENTO A UN MOLINO FARREL EN LA INDUSTRIA AZUCARERA,.</t>
  </si>
  <si>
    <t>LUIS BERNARDO BLANCO  AGUILAR</t>
  </si>
  <si>
    <t>MANEJO DE UN OSCILOSCOPIO TIPO OPEN HARDWARE ( OSO NANO V3 ) PARA USO ESTUDIANTIL, MEDIANTE PRÁCTICAS APLICADAS A SISTEMAS ELÉCTRICOS.</t>
  </si>
  <si>
    <t>ALFREDO CHIPAHUA CALIHUA</t>
  </si>
  <si>
    <t>OPERACIÓN Y MANTENIMIENTO DE UNA EXCAVADORA CATERPILLAR 320°C</t>
  </si>
  <si>
    <t>ISMAEL DE LA CRUZ HERNÁNDEZ</t>
  </si>
  <si>
    <t>DISEÑO Y CONSTRUCCIÓN DE PROTOTIPOS DE MOTORES ELÉCTRICOS DIDÁCTICOS.</t>
  </si>
  <si>
    <t xml:space="preserve">JULIO CÉSAR  MENDOZA  MORALES </t>
  </si>
  <si>
    <t xml:space="preserve">ANÁLISIS ESTRUCTURAL GRAVITACIONAL Y SÍSMICO DE EDIFICIO OPERATIVO DE LA UMF-64 EN CÓRDOBA, VERACRUZ </t>
  </si>
  <si>
    <t xml:space="preserve">PEDRO ALBERTO ARMAS RODRÍGUEZ                </t>
  </si>
  <si>
    <t>PUEBAS DE DUREZA REALIZADAS CON EL DUROMETRO EPX300&amp; ENPAIX</t>
  </si>
  <si>
    <t>CARLOS ALBERTO CARRERA TORRES
DANIEL CANO MARTÍNEZ
VÍCTOR MANUEL MORALES ROSAS
ADRIÁN MANUEL GUTIÉRREZ RODRÍGUEZ</t>
  </si>
  <si>
    <t>.SEGURIDAD E HIGIENE EN UNA EMPRESA DE AUTOTRANSPORTE DE AUTOBUSES DE PASAJEROS.</t>
  </si>
  <si>
    <t>SAÚL GARCÍA COXCAHUA</t>
  </si>
  <si>
    <t>DISEÑO DE LÍNEAS DE IMPULSO DE INSTRUMENTACIÓN DE LOS SISTEMAS DE ENFRIAMIENTO DENTRO DE UNA PLANTA NUCLEAR.</t>
  </si>
  <si>
    <t>ABELARDO CORIA GARCÍA</t>
  </si>
  <si>
    <t>SISTEMA DE CABEZA ROTATORIA EN LA PERFORACIÓN DE POZOS PETROLEROS.</t>
  </si>
  <si>
    <t>APOLINAR TORRES DE LOS SANTOS</t>
  </si>
  <si>
    <t>INTERPRETACIÓN Y BUSQUEDA DE FALLAS DE SISTEMAS HIDRÁULICOS.</t>
  </si>
  <si>
    <t>LIZBETH ENRIQUEZ GOMEZ</t>
  </si>
  <si>
    <t>APLICACIÓN DEL SISTEMA SANDBLAST EN EL RECUBRIMIENTO DE ESTRUCTURAS Y TUBERÍAS</t>
  </si>
  <si>
    <t>HUMBERTO MORO HERNÁNDEZ</t>
  </si>
  <si>
    <t>CÁLCULO Y BALANCEO DE CARGAS ELÉCTRICAS PARA LA INSTALACIÓN DE UN SISTEMA DE AIRE ACONDICIONADO.</t>
  </si>
  <si>
    <t>DANTE ALBERTO GONZÁLEZ PELLICO
MARIO FIDEL CASTRO LORENZO
IVAN YAIR ROMERO GONZÁLEZ</t>
  </si>
  <si>
    <t>IMPLEMENTACION DE LUMINARIAS LED COMO AHORRO DE ENERGÍA ELÉCTRICA EN UN EDIFICIO</t>
  </si>
  <si>
    <t>GERARDO GONZÁLEZ  ABAROA
MIGUEL ANGEL MADRID FERTO
MIGUEL CASTRO LARA</t>
  </si>
  <si>
    <t>INCORPORACIÓN DE F´C DE PRUEBA NO-DESTRUCTIVA CON ESCLEROMETRO A MODELACIÓN ESTRUCTURAL DE UMF 64 EN CORDOBA, VERACRUZ</t>
  </si>
  <si>
    <t>GABRIELA MARTÍNEZ ROJAS
ANDREA RODRÍGUEZ FERNÁNDEZ</t>
  </si>
  <si>
    <t>1|</t>
  </si>
  <si>
    <t>APLICACIONES DE TORNO Y FRESA INDUSTRIAL A NIVEL LABORATORIO II</t>
  </si>
  <si>
    <t>EDGAR MANUEL PÉREZ VILLEGAS
SERGIO  SOLOGUREN XOCHICALE</t>
  </si>
  <si>
    <t>GESTIÓN DE MANTENIMIENTO EN EL TALLER DE FLETES HESA</t>
  </si>
  <si>
    <t>HUMBERTO HERNÁNDEZ MORALES</t>
  </si>
  <si>
    <t>ESTIMACIÓN Y COMPARACIÓN DE LA CARGA VIVA EN EDIFICIO PRINCIPAL DE UNIDAD MÉDICA FAMILIAR NUMERO 64 EN LA CIUDAD DE CORDOBA EN EL ESTADO DE VERACRUZ</t>
  </si>
  <si>
    <t>ALEJANDRO AZZEM GALVÁN TINAGERO</t>
  </si>
  <si>
    <t>IMPORTANCIA DE LA GESTIÓN DE CALIDAD EN LAS EMPRESAS</t>
  </si>
  <si>
    <t>JAIRO  DOROTEO GODINEZ MONTOR</t>
  </si>
  <si>
    <t>SIMULADOR DE FALLAS DE UN SISTEMA DE REFRIGERACIÓN DOMÉSTICO</t>
  </si>
  <si>
    <t>VICTOR PIÑA MARTÍNEZ
ARTURO DUARTE GARCÍA</t>
  </si>
  <si>
    <t>SISTEMAS DE PUESTA A TIERRA</t>
  </si>
  <si>
    <t>OSCAR RAFEL HERNÁNDEZ GONZÁLEZ</t>
  </si>
  <si>
    <t>DISEÑO Y PLANTEAMIENTO DE ESTRATEGIAS DIDÁCTICAS PARA LA E.E. DE FISICA MODERNA  (ÓPTICA) EN BASE AL EQUIPO APSA</t>
  </si>
  <si>
    <t>VALENTÍN IRVING CANIZALEZ GONZÁLEZ</t>
  </si>
  <si>
    <t>MANUFACTURA EN EL ÁREA METAL-MECANICA DE LAMINACIÓN DE VARILLA CORRUGADA</t>
  </si>
  <si>
    <t>JOSÉ CRESCENCIO MORALES GASCA</t>
  </si>
  <si>
    <t>EVALUACION DEL RENDIMIENTO TERMODINÁMICO DE UN EVAPORADOR TIPO  "ROBERTS"</t>
  </si>
  <si>
    <t>MARCO ANTONIO HUERTA VÁZQUEZ</t>
  </si>
  <si>
    <t>DESCRIPCIÓN Y USO DEL SOFTWAREES PARA LA RESOLUCIÓN DE PROBLEMAS TERMODINÁMICOS CON APLICACIONES INDUSTRIALES</t>
  </si>
  <si>
    <t>BALTAZAR OCAMPO FLORES</t>
  </si>
  <si>
    <t>MÓDULO ELECTRONEUMÁTICO CLASIFICADOR DE PIEZAS POR DETECCIÓN DE COLOR</t>
  </si>
  <si>
    <t>MATIN FERNANDO HERNÁNDEZ TLECUILE
YURI KARLA JACQUELINE LUNA ORTEGA
ARMANDO ZUÑIGA HUERTA</t>
  </si>
  <si>
    <t>SISTEMA DE ACELERACIÓN ELECTRÓNICO PARA UN CARRO ELÉCTRICO</t>
  </si>
  <si>
    <t>EDIBALDO PÉREZ XOCUA
DIEGO JAIR VELÁZQUEZ JÁCOME</t>
  </si>
  <si>
    <t>DISEÑO Y CONSTRUCCIÓN DE UN PROTOTIPO  EXPERIMENTAL GENERADOR DE ONDAS MECÁNICAS, EN UN MEDIO ELÁSTICO, LÍQUIDO.</t>
  </si>
  <si>
    <t>BERNARDO VÁZQUEZ AGUILAR
EDUARDO GONZÁLEZ MENDOZA</t>
  </si>
  <si>
    <t>DISEÑO Y CONSTRUCCIÓN DE UNA PULIDORA METALOGRÁFICA</t>
  </si>
  <si>
    <t>ALEJANDRO PEÑUELA RODRÍGUEZ
WILBERT RUÍZ SOLÍS</t>
  </si>
  <si>
    <t>OPERACIÓN Y ESPECIFICACIÓN DE UN EQUIPO DE TRATAMIENTO DE AGUA RESIDUAL DOMÉSTICA</t>
  </si>
  <si>
    <t>LUIS ANTONIO MASFORROLL DEL VALLE</t>
  </si>
  <si>
    <t>APLICACIÓN DE SOLDADURA CON GAS Y CORTE OXIACETILÉNICO</t>
  </si>
  <si>
    <t>ELÍ DE LEÓN HERNÁNDEZ HERNÁNDEZ</t>
  </si>
  <si>
    <t>AHORRO DE ENERGÍA MEDIANTE LA INSTALACIÓN DE UN TRANFORMADOR 30 Kva</t>
  </si>
  <si>
    <t>YESENIA DELFÍN DOMÍNGUEZ
LÁZARO JUÁREZ ROSALES</t>
  </si>
  <si>
    <t>INSTALACIÓN DE UN SISTEMA MULTIMEDIA PARA UN SALÓN DE EVENTOS MÚLTIPLES.</t>
  </si>
  <si>
    <t>JESUS ANTONIO DURÁN ROMRO
BRUNO ADAN CUENCA LEÓN
JORGE LUIS AHUMADA ORTÍZ</t>
  </si>
  <si>
    <t>PROYECTO PARA LA ELECTRIFICACIÓN DEL FRACCIONAMIENTO RESIDENCIAL FINCA REAL DE CORDOBA, VER.</t>
  </si>
  <si>
    <t>ROBERTO OMAR OPORTO MOTA</t>
  </si>
  <si>
    <t>Ing. Delfino C. Hernández García</t>
  </si>
  <si>
    <t>CALCULO DE FLUÍDOS DE POTENCIA CON EL MÉTODO DE NEWTON RAPHSON</t>
  </si>
  <si>
    <t>LIZET ROJAS ROSALES</t>
  </si>
  <si>
    <t>DISEÑO DE UN SISTEMA MULTIMEDIA PARA UN SALÓN DE EVENTOS MÚLTIPLES</t>
  </si>
  <si>
    <t>JESÚS CANCINO RAMÍREZ
CÉSAR AUGUSTO MUÑOZ TRUJILLO
MISAEL PÉREZ SOSA
GIOVANNI ONOFRE CASTILLO</t>
  </si>
  <si>
    <t>CÁLCULO DE FLUJOS DE POTENCIA CON LA FORMULA DE HALLEY</t>
  </si>
  <si>
    <t>CRISTÓBAL ANTONIO ORTÍZ MORALES</t>
  </si>
  <si>
    <t>COMPORTAMIENTO DE GENERADORES SINCRONOS EN CENTRALES HIDROELÉCTRICAS</t>
  </si>
  <si>
    <t>ALEYDA CANO AYOCTLE</t>
  </si>
  <si>
    <t>GENERACIÓN DE ENERGÍA FOTOVOLTAICA PARA EL CONSUMO PROPIO EN CASA HABITACIÓN E INDUSTRIAS.</t>
  </si>
  <si>
    <t>KARLA PALMIRA LUIS DE JESÚS</t>
  </si>
  <si>
    <t>FORMA MODIFICADA DEL MÉTODO DE HALLEY</t>
  </si>
  <si>
    <t>OCTAVIO MORA ROJAS</t>
  </si>
  <si>
    <t>PROTOTIPO PARA EL ANÁLISIS DE SISTEMAS ELÉCTRICOS.</t>
  </si>
  <si>
    <t>OMAR YAIR CAMARENA PIÑA
CÉSAR GUSTAVO CERVANTES DE JESÚS
LUIS ÁNGEL OYOLA ALVAREZ</t>
  </si>
  <si>
    <t>UNA FORMA SIMPLIFICADA DE LA VRSIÓN RECTANGULAR DE NEWTON-RAPHSON ´PARA CALCULAR FLUJOS DE POTENCIA</t>
  </si>
  <si>
    <t>TERESA VALDÉZ BASURTO</t>
  </si>
  <si>
    <t>ANÁLISIS DEL COMPORTAMIENTO TERMOMECÁNICO EN UN DISCO DE FRENO MACIZO Y UN AUTO-VENTILADO POR MEDIO DEL SOFTWARE PRO-ENGINEER.</t>
  </si>
  <si>
    <t>JORGE ERUBIEL CORTÉS LÓPEZ
ALAN EDUARDO MUÑOZ MONTESINOS</t>
  </si>
  <si>
    <t>MANTENIMIENTO CORRECTIVO A REFRIGERACIÓN DOMÉSTICA POR COMPRESIÓN</t>
  </si>
  <si>
    <t>JESÚS JUÁREZ VALLEJO</t>
  </si>
  <si>
    <t>ANÁLISIS DE INSPECCIÓN BASADA EN RIESGO Y MANTENIMIENTO CENTRADO EN CONFIABILIDAD EN UNA PLANTA HIDROELÉCTRICA</t>
  </si>
  <si>
    <t>ROSY BET SARMIENTO FERNÁNDEZ</t>
  </si>
  <si>
    <t>RUTEO VEHICULAR APLICADO AL TRANSPORTE URBANO</t>
  </si>
  <si>
    <t>SERGIO IVÁN SOSA REYES</t>
  </si>
  <si>
    <t>ANÁLISIS Y DISEÑO DE UN LAYOUT</t>
  </si>
  <si>
    <t>CARLOS OSORIO DÍAZ</t>
  </si>
  <si>
    <t>UNIDAD DE GESTIÓN INTEGRAL DEL RIESGO DE LA FACULTAD DE INGENIERÍA, CD. MENDOZA.</t>
  </si>
  <si>
    <t>JOSÉ URIEL MAZAHUA SÁNCHEZ
GERARDO SALAZAR ALFARO</t>
  </si>
  <si>
    <t>DESARROLLO DE UN PROTOTIPO DE ESCÁNER 3D</t>
  </si>
  <si>
    <t>ALAN ULISES DÍAZ CRUZ</t>
  </si>
  <si>
    <t xml:space="preserve">DESARROLLO DE UN SISTEMA DOMÓTICO APLICADO AL CONTROL DE UNA OFICINA </t>
  </si>
  <si>
    <t>PAÚL LOPEZ SCHETTINO
ÁNGEL DE JESÚS LUCIO CASALES</t>
  </si>
  <si>
    <t>APLICACIONES DE LA ROBÓTICA EN LA MEDICINA</t>
  </si>
  <si>
    <t>ALBERTO FLORES GUTIÉRREZ</t>
  </si>
  <si>
    <t>BRAZO ROBÓTICO MANIPULADOR DE OBJETOS POR COLOR</t>
  </si>
  <si>
    <t>FERNANDO GUEVARA RODRÍGUEZ</t>
  </si>
  <si>
    <t>FUNDAMENTOS BÁSICOS DE OPTOMECATRÓNICA</t>
  </si>
  <si>
    <t>CÉSAR ALBERTO ROJAS GARCÍA</t>
  </si>
  <si>
    <t xml:space="preserve">PLATAFORMA DIDÁCTICA Y MANUAL DE USO DE DIVERSOS DISPOSITIVOS  ARDUINO Mr. UNO
</t>
  </si>
  <si>
    <t>LUIS ANTONIO BLANCO PERALTA
IVÁN DEL TORO ÁLVAREZ
JESÚS ANDRÉS SÁNCHEZ ISLAS</t>
  </si>
  <si>
    <t xml:space="preserve">ROBOT MÓVIL CON DETECCIÓN DE OBJETOS  POR COLOR Y NAVEGACIÓN AUTÓNOMA
</t>
  </si>
  <si>
    <t>RAMSÉS ACEVEDO HERNÁNDEZ
JESÚS ADRIÁN ALELUYA GONZÁLEZ</t>
  </si>
  <si>
    <t>PROTOTIPO PARA CONTROL DE BOLA EN PLACA</t>
  </si>
  <si>
    <t>REYNALDO CABAL CARRILLO
MARÍA FERNANDA CRUZ GÓMEZ</t>
  </si>
  <si>
    <t>LOGÍSTICA INVERSA EN EL AMBIENTE INDUSTRIAL</t>
  </si>
  <si>
    <t>NELLY CORTÉS PALACIOS</t>
  </si>
  <si>
    <t>OPTIMIZACIÓN EN EL MANEJO DEL TORNO DE CONTROL NUMÉRICO COMPUTARIZADO (CNC) CHALLENGER FANUC
SERIE  OI-TD</t>
  </si>
  <si>
    <t>VICTOR MANUEL JIMÉNEZ LUNA</t>
  </si>
  <si>
    <t xml:space="preserve">ANÁLISIS GRÁFICO DE SEÑALES  ELÉCTRICAS UTILIZANDO EL OSCILOSCOPIO  OWON DS7102V.
</t>
  </si>
  <si>
    <t>P.P.E.</t>
  </si>
  <si>
    <t>ISIDORO BALDERAS SIGÚENZA
JORGE LUIS AVENDAÑO CONCHA
ALAM ZURIEL ROSAS LÓPEZ</t>
  </si>
  <si>
    <t>PROTOTIPO DE PRÓTESIS DE MANO ROBÓTICA CONTROLADA POR SEÑALES MIOELÉCTRICAS</t>
  </si>
  <si>
    <t>DANIEL ALDAIR  CUECUECHA GONZÁLEZ
EDUARDO ARIEL GARCÍA ORTIGOZA</t>
  </si>
  <si>
    <t>FUNCIONAMIENTO Y MANTENIMIENTO DE UN MOTOR DE COMBUSTIÓN INTERNA A DIESEL HATZ D-8399 RUHSTORF ROTT</t>
  </si>
  <si>
    <t>OBTENCIÓN DE BIODIÉSEL A PARTIR DE DIFERENTES MATERIAS PRIMAS</t>
  </si>
  <si>
    <t>TORIBIO GASTÓN  GONZÁLEZ ROSAS</t>
  </si>
  <si>
    <t xml:space="preserve">DISEÑO Y CONSTRUCCIÓN DE UN CUADRICÓPTERO CON ARDIPILOT, CONTROLADO  POR MEDIO DE UNA APLICACIÓN  PARA TELÉFONO  CELULAR </t>
  </si>
  <si>
    <t>ABRAHAM DE LA CRUZ ROMERO
ROBERTO ALEXANDER RAMOS VÁSQUEZ</t>
  </si>
  <si>
    <t>BENEFICIOS DE LA ERGONOMÍA EN EL AMBIENTE LABORAL</t>
  </si>
  <si>
    <t>ABIGAIL BARRAGÁN LINARES</t>
  </si>
  <si>
    <t>Mtro. Rosa Isela Castro Salas</t>
  </si>
  <si>
    <t xml:space="preserve">SEGURIDAD OPERATIVA EN EL TORNO CONVENCIONAL </t>
  </si>
  <si>
    <t>EDUARDO RODRÍGUEZ LÓPEZ</t>
  </si>
  <si>
    <t>PRUEBAS DINÁMICAS DE CARRO ELÉCTRICO DE COMPETENCIA</t>
  </si>
  <si>
    <t>CÉSAR MARTÍNEZ PORRAS
JOB RAMOS FLORES</t>
  </si>
  <si>
    <t xml:space="preserve">INVESTIGACIÓN Y DESARROLLO DE NUEVOS NEGOCIOS ENFOCADO A LAS PYME"S
</t>
  </si>
  <si>
    <t>MARCELA IXMATLAHUA COXCAHUA
DOROTHY ROCÍO TOLENTINO LÓPEZ</t>
  </si>
  <si>
    <t>Mtro. María del Pilar Vega Trujillo</t>
  </si>
  <si>
    <t>MÓDULO DIDÁCTICO PARA EL ESTUDIO DE REFRIGERACIÓN
DOMÉSTICO.</t>
  </si>
  <si>
    <t>JONATHAN ALBURQUERQUE GONZÁLEZ
ISRAEL CALVARIO DOMÍNGUEZ
MARCO ANTONIO MONTES MÁRQUEZ</t>
  </si>
  <si>
    <t>IMPLEMENTACIÓN DE UN SISTEMA DE SEGURIDAD Y METODOLOGÍA 5 S"s  PARA TALLER MECÁNICO DE LA EMPRESA
 TAC  S.A. DE C.V.</t>
  </si>
  <si>
    <t>JAVIER ROMERO HERNÁNDEZ</t>
  </si>
  <si>
    <t xml:space="preserve">DEMOSTRACIÓN DE FORMAS MODALES DE VIBRACIÓN DE UNA VIGA EN VOLADIZO.
</t>
  </si>
  <si>
    <t>ALEJANDRO SATURNINO CARRETERO</t>
  </si>
  <si>
    <t>ESTUDIO PRELIMINAR DEL COMPORTAMIENTO A FLEXIÓN DE VIGAS ELABORADAS A BASE DE CONCRETO Y REFORZADAS CON PERFILES Y/O HILOS DE PET PRE-TENSADOS.</t>
  </si>
  <si>
    <t>ABELARDO MOLOHUA TEXOCO</t>
  </si>
  <si>
    <t>TEORÍA Y PRÁCTICA DE SISTEMAS MECATRÓNICOS</t>
  </si>
  <si>
    <t>ERICK ALEXIS TÉLLEZ GUERRERO
ISMAEL SOTO ALVAREZ</t>
  </si>
  <si>
    <t xml:space="preserve">PLAN DE MANTENIMIENTO PREDICTIVO DE LA PLANTA TRITURADORA DE  PIEDRA DE RÍO Y SUS DERIVADOS
</t>
  </si>
  <si>
    <t>JOSÉ ARTURO PIMENTEL RAMÍREZ</t>
  </si>
  <si>
    <t>ENSAMBLADO Y PROGRAMADO DE RUTINAS BÁSICAS  PARA
MOVIMIENTOS DE UN ROBOT RQ-HUNO</t>
  </si>
  <si>
    <t>ESTEFANY KERBER CASTELLANOS
MARIA MORAL ARTEAGA
ELIZABETH PÉREZ VÁZQUEZ</t>
  </si>
  <si>
    <t>SIMULACIÓN DE LÍNEA DE PRODUCCIÓN DE ENVASES DE PLÁSTICO HACIA UNA MEJORA APLICANDO LA TEORÍA DE RESTRICCIONES ( TOC )</t>
  </si>
  <si>
    <t>IRMA DE LOS ANGELES PÉREZ RODRÍGUEZ</t>
  </si>
  <si>
    <t>APLICACIONES DE TORNO Y FRESA INDUSTRIAL A NIVEL LABORATORIO PARTE I</t>
  </si>
  <si>
    <t>JACOB SÁNCHEZ BRENÍS
LUIS ANTONIO TRUJILLO PORTAS</t>
  </si>
  <si>
    <t>ANÁLISIS DE LA CAPACIDAD DE CARGA DEL SUELO POR MEDIO DE  LA TEORÍA DE ELABORACIÓN DEL SPT EN LA ZONA NORTE DE CD. MENDOZA, VER.</t>
  </si>
  <si>
    <t>FERNANDO RAMÍREZ JUSTO</t>
  </si>
  <si>
    <t>ROBOTS INSPIRADOS EN ANIMALES</t>
  </si>
  <si>
    <t>JESÚS ALFREDO SIGALA ALVA</t>
  </si>
  <si>
    <t>PLANTA DE TRATAMIENTO DE AGUAS RESIDUALES  AEROBIO, 
DISEÑADA PARA RIEGO DE AREAS VERDES</t>
  </si>
  <si>
    <t>ISRAEL REYES RODRÍGUEZ</t>
  </si>
  <si>
    <t xml:space="preserve">EFECTO CORONA EN LÍNEAS DE TRANSMISIÓN </t>
  </si>
  <si>
    <t>CARLOS COLOHUA COSME</t>
  </si>
  <si>
    <t>DISEÑO DE UNA MÁQUINA LANZA PELOTAS DE BEISBOL 
PROGRAMABLE</t>
  </si>
  <si>
    <t>JULIO CÉSAR BARRIENTOS MONTERO</t>
  </si>
  <si>
    <t>PROCEDIMIENTO PREPARATIVO DE HOT TAPPING EN UNA 
PLATAFORMA PETROLERA</t>
  </si>
  <si>
    <t>JULIÁN MIGUELA ANGEL HIPOLITO DÍAZ</t>
  </si>
  <si>
    <t>ANÁLISIS DE VIBRACIONES DE UNA TURBINA FRANCIS  EN UNA CENTRAL HIDROELÉCTRICA</t>
  </si>
  <si>
    <t>FELIPE DE JESÚS EUGENIO PONCE</t>
  </si>
  <si>
    <t>DIAGNÓSTICO Y MANTENIMIENTO DE UN MOLINO DE MARTILLO
COMPACTO MEDIANTE ANÁLISIS DE VIBRACIONES</t>
  </si>
  <si>
    <t>ERIK ULISES PÉREZ PÉREZ</t>
  </si>
  <si>
    <t>DISEÑO Y CONSTRUCCIÓN DE UNA MÁQUINA BOBINADORA PARA EL MANTENIMIENTO DE MOTORES ELÉCTRICOS</t>
  </si>
  <si>
    <t>GILBERTO SÁNCHEZ PÉREZ</t>
  </si>
  <si>
    <t>REALIZACIÓN Y MODELACIÓN DE LEVANTAMIENTO TOPOGRÁFICO EN LA  ZONA USBI,  POR MEDIO DE TEODOLITO ELECTRÓNICO Y SOFTWARE.</t>
  </si>
  <si>
    <t>EFRAÍN ALEXANDER CASTREJÓN CRUZ
JUAN DAVID ELIZALDE GUITÉRREZ
MIGUEL ÁNGEL LÓPEZ DE JESÍS
JUAN DANIEL MIRÓN MENDOZA
ANGEL DE JESÚS MORALES ROSAS
YESSICA SÁNCHEZ BAUTISTA</t>
  </si>
  <si>
    <t>Mtro. Gerson Omar Martínez Guevara
Dr. José Guadalupe Rangel Ramírez</t>
  </si>
  <si>
    <t>FENÓMENOS DE CORROSIÓN PRESENTES EN TURBINAS DE VAPOR</t>
  </si>
  <si>
    <t>VICTOR EDUARDO HERNÁNDEZ HERNÁNDEZ</t>
  </si>
  <si>
    <t>PROPUESTA DE DISEÑO Y MODELACION DE CIMIENTACION PARA CLINICA DEL IMSS EN SAN JOSE LAS LAJAS</t>
  </si>
  <si>
    <t>MARIO MÉNDEZ LICONA</t>
  </si>
  <si>
    <t>MANUAL DE PRUEBAS BASICAS REALIZADAS A LOS AGREGADOS FINOS Y GRUESOS DE DIFERENTES BANCOS DE MATERIALES DE LA ZONA ORIZABA- CORDOBA-ORIZABA</t>
  </si>
  <si>
    <t>PARTIDA MENDOZA JORGE LUIS, TOSCANO VALLEJO ANGEL ALDAIR</t>
  </si>
  <si>
    <t>REHABILITACION DE LA MAQUINA PAR ENSAYOS PORTER</t>
  </si>
  <si>
    <t>JESSICA MARIELA CORONA MELO</t>
  </si>
  <si>
    <t>PROPUESTA DE MURO GAVION PARA EVITAR DESLAVES EN ZONAS DE RIESGO EN EL MUNICIPIO DE CALCAHUALCO VERACRUZ</t>
  </si>
  <si>
    <t xml:space="preserve">JUAN DANIEL RODRIGUEZ FUENTES </t>
  </si>
  <si>
    <t>EVALUACION DE CAPACIDAD ESTRUCTURAL GRAVITACIONAL DEL HOSPITAL GENERAL DE SUB-ZONA EN COSOLAPA, OAXACA.</t>
  </si>
  <si>
    <t>MIGUEL ANGEL MURILLO HERNANDEZ</t>
  </si>
  <si>
    <t>ESTUDIO DE MECANICA DE SUELOS Y PROPUESTA DE CIMENTACION PARA EL PROYECTO "ECO-BARRIO"</t>
  </si>
  <si>
    <t>MARIEL VASQUEZ QUIJANO</t>
  </si>
  <si>
    <t>EVALUACION DE CAPACIDAD ESTRUCTURAL GRAVITACIONAL DEL HOSPITAL GENERAL DE SUB-ZONA EN OMEALCA, OAXACA.</t>
  </si>
  <si>
    <t>HEIDI LARA PUENTE</t>
  </si>
  <si>
    <t>IMPLEMENTACION DE PERFILES DE PET PRESENTADOS COMO FIBRAS DE REFEURZO A FLEXION EN MUROS DE CONTENCION DE LA INFRAESTRUCTURA CARRETERA"</t>
  </si>
  <si>
    <t>SERGIO JESUS LOPEZ CASTAÑEDA</t>
  </si>
  <si>
    <t>EVALUACION DE CAPACIDAD ESTRUCTURAL SISMICA DEL HOSPITAL GENERAL DE SUB-ZONA COSOLPA, OAXACA.</t>
  </si>
  <si>
    <t>FÉLIX JIMENEZ RUÍZ</t>
  </si>
  <si>
    <t>EVALUACION DE CAPACIDAD ESTRUCTURAL SISMICA DEL HOSPITAL GENERAL DE SUB-ZONA OMEALCA, VERACRUZ</t>
  </si>
  <si>
    <t>SERGIO REYES MARQUEZ</t>
  </si>
  <si>
    <t>"MECANIA DE SUELOS" MANUAL DE LABORATORIO</t>
  </si>
  <si>
    <t>MIGUEL ANGEL BAEZ MENDEZ</t>
  </si>
  <si>
    <t>DISEÑO DE DIGESTOR ANAEROBIO PARA ZONA USBI-IXTACZOQUITLAN</t>
  </si>
  <si>
    <t>GERARDO GARCIA LEAL</t>
  </si>
  <si>
    <t>Mtro. Miriam Ramírez Rojas</t>
  </si>
  <si>
    <t>DISEÑO DE INSTALACIONES BASICAS NECESARIAS PARA UNA CASA HABITACION DE DOS NIVELES</t>
  </si>
  <si>
    <t>CHRISTIAN MICHEL BARILLAS HEREDIA</t>
  </si>
  <si>
    <t>DISEÑO DE IMPLEMENTOS EN EL EXERIMENTO DE DESGASTE ESTRUCTURAL PARA MATERIAL DE USO ODONTOLOGICO</t>
  </si>
  <si>
    <t>DIANA LAURA VASQUEZ MARTINEZ</t>
  </si>
  <si>
    <t>EVALUACION DE CAPACIDAD ESTRUCTURAL GRAVITACIONAL DEL HOSPITAL GENERAL DE SUB-ZONA EN POTRERO, VERACRUZ</t>
  </si>
  <si>
    <t>ANGEL ENRIQUE MARTINEZ JUAREZ</t>
  </si>
  <si>
    <t>AUMENTO DE EFICIENCIA APLICANDO LA METODOLOGIA SIX SIGMA EN MÁQUINA JAGENBERG SYNCHRO DE UNA FABRICA PAPELERA</t>
  </si>
  <si>
    <t xml:space="preserve">ARIZBETH GRANDA VERA </t>
  </si>
  <si>
    <t>SISTEMA DE TRANSPORTE FIJO Y MANIPULACION AUTOMATIZADA, APLICACIONES</t>
  </si>
  <si>
    <t>ROBERTO ANTONIO LÓPEZ
ALEXIS DANIEL MARTIEZ HUERTA
JONATHAN RAMÍREZ ROMAN</t>
  </si>
  <si>
    <t>SISTEMA DE TRANSPORTE EN PROCESOS DE ENSAMBLE</t>
  </si>
  <si>
    <t xml:space="preserve">CÉSAR MÉNDEZ TZITZIHUA, NESTOR JAVIER VERA ROMAN </t>
  </si>
  <si>
    <t>SISTEMA DE PRODUCCION SEMI-AUTOMATIZADOS</t>
  </si>
  <si>
    <t>ALFREDO DE JESUS GUZMÁN SÁNCHEZ, RODRIGO XOCUA BAUTISTA</t>
  </si>
  <si>
    <t>MANUAL DE CONSTRUCCION DE CASA HABITACION A BASE MANPOSTERIA CONFINADA</t>
  </si>
  <si>
    <t>ALBERTO RODRIGUEZ MARTINEZ</t>
  </si>
  <si>
    <t xml:space="preserve"> ING. CIVIL </t>
  </si>
  <si>
    <t>ANALISIS  DEL IMPACTO DE LA CULTURA DE LA SEGURIAD IMPLEMENTADA EN LA INDUSTRIA DE LA CONSTRUCCION EN LA ZONA CODOBA-ORIZABA</t>
  </si>
  <si>
    <t>KATIA MONSERRATH MUNGUIA GUTIERREZ</t>
  </si>
  <si>
    <t xml:space="preserve"> ING. INDUSTRIAL </t>
  </si>
  <si>
    <t xml:space="preserve">SISTEMA OPERATIVO ELECTRICO DE UN VEHICULO DE 2 RUEDAS 4 TIEMPOS </t>
  </si>
  <si>
    <t>BAZALDUA BALDO MARIA JOSE</t>
  </si>
  <si>
    <t>UNA FORMA SIMPLIFICADA DE LA FORMA POLAR DEL METODO NEWTON-RAPHSON PARA CALCULAR FLUJOS DE POTENCIA</t>
  </si>
  <si>
    <t>GERALDIN DEL PILAR VEGA MIÑOZ</t>
  </si>
  <si>
    <t>PROYECTO DE ADECUACION DEL SISTEMA FOTOVOLTAICO DE LA FACULTAD DE INGENIERIA</t>
  </si>
  <si>
    <t>DELFINO ROSALES ARELLANO
JOSE EDUARDO GALINDO MAJLUF
RAUL OTERO PEREZ
FRANCISCO XAVIER LOPEZ SANGABRIEL</t>
  </si>
  <si>
    <t>DISEÑO Y CONSTRUCCIÓN DE UNA MÁQUINA TRITURADORA DE PET.</t>
  </si>
  <si>
    <t>JOSÉ MARÍA ÁVALOS ESTEBAN
ARACELY DEL ANGEL LANDERO
ARTURO DIEGO XOTLANIHUA</t>
  </si>
  <si>
    <t>DISEÑO Y CONSTRUCCIÓN DE IMPRESORA CNC E IMPLEMENTACIÓN  DE SOFTWARE LIBRE PARA SU USO</t>
  </si>
  <si>
    <t>ÁNGEL HUERTA LIMA</t>
  </si>
  <si>
    <t>MÉTODOS NUMERICOS PARA SOLUCIÓN DE ECUACIONES NO LINEALES</t>
  </si>
  <si>
    <t>BALTAZAR ROJAS NOLASCO</t>
  </si>
  <si>
    <t>TRANSITORIOS EN REDES ELÉCTRICAS CON PARÁMETROS DISTRIBUIDOS</t>
  </si>
  <si>
    <t>JOSÉ ARMANDO RAYÓN PÉREZ</t>
  </si>
  <si>
    <t xml:space="preserve">PROYECTO DE DISEÑO E INSTALACIÓN ELEÉCTRICA DE UNA RESIDENCIA UBICADA EN ORIZABA, VER. </t>
  </si>
  <si>
    <t>ARTURO TEJEDA GARCÍA
JOSUÉ RAMÍREZ MEDRANO</t>
  </si>
  <si>
    <t>TRANSITORIOS EN REDES ELÉCTRICAS CON PARÁMETROS CONCETRADOS</t>
  </si>
  <si>
    <t>OSCAR SANTOS ROJAS</t>
  </si>
  <si>
    <t>ACTUALIZACIÓN Y REEQUIPAMIENTO DE PROTOTIPO DE TABLERO DE PRÁCTICAS DE CONTROL DE MOTORES.</t>
  </si>
  <si>
    <t>ALEJANDRO CAMACHO VALENCIA
DERIAN FRANCISCO CUEVAS GUEVARA
JOSÉ LUIS FLORES ANGEL
VALENTÍN RODRÍGUEZ GONZÁLEZ
GERMAN IBAÑEZ FLORES
CARLOS MANUEL GALINDO CELESTINO</t>
  </si>
  <si>
    <t>CONSTRUCCIÓN DE PLANTA PARA APLICACIÓN DE CONTROL DE NIVEL</t>
  </si>
  <si>
    <t xml:space="preserve">GABRIEL SOLÍS OLGUÍN
</t>
  </si>
  <si>
    <t>CONSTRUCCIÓN Y CONTROL DE UN PÉNDULO INVERTIDO SOBRE UN MÓVIL CON DESPLAZAMIENTO HORIZONTAL</t>
  </si>
  <si>
    <t>ADOLFO LÓPEZ VERA</t>
  </si>
  <si>
    <t xml:space="preserve">ROBOT MÓVIL  EXPLORADOR CON MEMORIZACIÓN </t>
  </si>
  <si>
    <t>JORGE OMAR SÁNCHEZ CORTÉS
PABLO ALBERTO GALA SEDAS</t>
  </si>
  <si>
    <t>IMPLEMENTACIÓN DE UN SISTEMA PARA EL MONITOREO DEL PROCESO DE LLENADO DE TOLVAS ALMACENADORAS DE ARROZ</t>
  </si>
  <si>
    <t>NOÉ ISIDORO AMBROSIO</t>
  </si>
  <si>
    <t>ESCANEO DE OBJETOS CON EL USO DE CAMARA PARA SU REPRODUCCIÓN EN 3D</t>
  </si>
  <si>
    <t>ALAN EDUARDO CRUZ SAINZ
LUIS DAVID HERNÁNDEZ MENDOZA</t>
  </si>
  <si>
    <t>PROTOTIPO PRÁCTICO PARA DESARROLLAR HABILIDADES EN MICROCONTROLADORES, EMPLEANDO SENSORES Y PLACA ARDUINO</t>
  </si>
  <si>
    <t>ALICIA HERNÁNDEZ BERISTAIN</t>
  </si>
  <si>
    <t>CARACTERÍSTICAS DE OPERACIÓN Y MANTENIMIENTO MECÁNICO PREVENTIVO A TURBINA RUSTON TB-5000</t>
  </si>
  <si>
    <t>LÁZARO IVÁN DÍAZ LUNA</t>
  </si>
  <si>
    <t>ANALIZADOR DE VIBRACIONES  PARA MANTENIMIENTO A MÁQUINAS ELÉCTRICAS ROTATORIAS</t>
  </si>
  <si>
    <r>
      <t xml:space="preserve">DIANA NARVÁEZ JACINTO
JORGE ALBERTO SILVA TORRES
JORGE LÓPEZ VALVERDE
ROGELIO PIMENTEL RAMOS  ( </t>
    </r>
    <r>
      <rPr>
        <sz val="12"/>
        <color rgb="FFFF0000"/>
        <rFont val="Arial"/>
        <family val="2"/>
      </rPr>
      <t>ING. MCTR</t>
    </r>
    <r>
      <rPr>
        <sz val="12"/>
        <color theme="1"/>
        <rFont val="Arial"/>
        <family val="2"/>
      </rPr>
      <t>)
JESSICA DORA LORENZO CONGUILLO
CÉSAR BRANDON HERNÁNDEZ CASTILLO
JOSHUA JOSÉ TORRES RAMÍREZ</t>
    </r>
  </si>
  <si>
    <t>CÁLCULO BÁSICO DE DOMOS DE UNA CALDERA TIPO ACUOTUBULAR</t>
  </si>
  <si>
    <t xml:space="preserve">GERMÁN ALFONSO ROSAS
DAVID ROJAS MASRTÍNEZ
</t>
  </si>
  <si>
    <t>GESTION DE INVENTARIOS EN UNA MYPYME</t>
  </si>
  <si>
    <t>MARIO ORTIGOZA MARTINEZ</t>
  </si>
  <si>
    <t>DEMAFORIZACION DE CADUCIDADES IMPLEMENTADA EN UN ALMACEN CENTRAL</t>
  </si>
  <si>
    <t>CRUZ CORTE OSCAR DE JESUS</t>
  </si>
  <si>
    <t>ESTRUCTURA FINANCIERA Y OPERACIÓN DE UN PLAN DE NEGOCIO APLICADO A UNA EMPRESA DE ABONO ORGANICO</t>
  </si>
  <si>
    <t>JIMENEZ SALAZAR ELIZABETH
MENDOZA RAMIREZ LUIS ANTONIO</t>
  </si>
  <si>
    <t>PLANIFICACION SISTEMATICA DE DISTRIBUCION EN PLANTA (S.L.P) PARA TALLER MANUFACTURERO</t>
  </si>
  <si>
    <t>MARISOL DE LA CRUZ MAAHUA</t>
  </si>
  <si>
    <t>GENERACION DE PROGRAMA PREVENTIVO VEHICULAR A PARTIR DE ESTUDIO ESTADISTICO</t>
  </si>
  <si>
    <t>ISRAEL PORFIRO DOMINGUEZ ROJAS</t>
  </si>
  <si>
    <t>VIABILIDAD DEL PROYECTO ARQUITECTONICO VILLA UNIVERSITARIA REGION CORDOBA-ORIZABA</t>
  </si>
  <si>
    <t>CASTRO ALTAMIRANO MIGUEL ANGEL</t>
  </si>
  <si>
    <t>CULTURA ORIGANIZACIONAL: LA CLAVE DEL ÉXITO EN LA IMPEMENTACION DE PROYECTOS LEAN</t>
  </si>
  <si>
    <t>ALEX HERNANDEZ SALAZAR</t>
  </si>
  <si>
    <t>REINGENERIA EN EL PROCESO DE RECOLECCION DEL PRODUCTO EN EMPRESA FERRETERA</t>
  </si>
  <si>
    <t>PLAN DE NEGOCIOS PARA LA CREACION DE UNA EMPRESA DE ABONO ORGANICO FASE INCIAL</t>
  </si>
  <si>
    <t>MERINO GONZALEZ ERICK
PIÑA DE AQUINO ALICIA MONSERRAT</t>
  </si>
  <si>
    <t>SALMA RUBI ISLAS GUZMAN
MAYRA JOSELIN VAZQUEZ TUXPAN</t>
  </si>
  <si>
    <t>ANÁLISIS DE MUESTRAS METALOGRÁFICAS UTILIZANDO EL MICROSCOPIO "QUASAR QM20 SCIENCE "</t>
  </si>
  <si>
    <t>ENRIQUE MORA AGUILAR
HÉCTOR JESÚS PEÑA LIMA
LUIS GUSTAVO ROMERO DE AQUINO</t>
  </si>
  <si>
    <t xml:space="preserve">ESTUDIANTES  QUE </t>
  </si>
  <si>
    <t>PROGRAMA EDUCATIVO</t>
  </si>
  <si>
    <t>PRESENTARON ER</t>
  </si>
  <si>
    <t>IME (Impresos)</t>
  </si>
  <si>
    <t>Total</t>
  </si>
  <si>
    <t>IME (D igital)</t>
  </si>
  <si>
    <t>ELEC</t>
  </si>
  <si>
    <t xml:space="preserve"> </t>
  </si>
  <si>
    <t>MCTR</t>
  </si>
  <si>
    <t>HERNANDEZ SERRANO FERNANDA MONSERRAT
LEON ACOSTA ESTEBAN</t>
  </si>
  <si>
    <t>Testimonio: Sobresaliente,  Suficiente,  No satisfactorio</t>
  </si>
  <si>
    <t>RELACION DE ESTUDIANTES QUE PRESENTAL EL EXAMEN GENERAL DE EGRESO POR PROGRAMA EDUCATIVO</t>
  </si>
  <si>
    <t>NOMBRE DEL ESTUDIANTE</t>
  </si>
  <si>
    <t>CENEVAL</t>
  </si>
  <si>
    <t>SOBRESALIENTE</t>
  </si>
  <si>
    <t>DIEGO HERNANDEZ TEPECHE</t>
  </si>
  <si>
    <t>TESTIMONIO</t>
  </si>
  <si>
    <t>SATISFACTORIO</t>
  </si>
  <si>
    <t>FOLIO RECONOCIMIENTO</t>
  </si>
  <si>
    <t>AUN NO SATISFACTORIO</t>
  </si>
  <si>
    <t>GAMALIEL VERDUGO GONZALEZ</t>
  </si>
  <si>
    <t>DANIEL ROSALES PALACIOS</t>
  </si>
  <si>
    <t>ALEJANDRO ISIDRO GOMEZ ALVARADO</t>
  </si>
  <si>
    <t>PEDRO ALEJANDRO SOLIS HERNANDEZ</t>
  </si>
  <si>
    <t>JOSE MELESIO SANCHEZ MORALES</t>
  </si>
  <si>
    <t>YESSICA SANCHEZ BAUTISTA</t>
  </si>
  <si>
    <t>DS</t>
  </si>
  <si>
    <t>ANS</t>
  </si>
  <si>
    <t>DSS</t>
  </si>
  <si>
    <t>ING. MECATRONCO</t>
  </si>
  <si>
    <t>REPORTE DE RESULTADOS</t>
  </si>
  <si>
    <t>AUN NO SATISFACTORIO      700 - 999
SATISFACTORIO                  1000 - 1149
SOBRESALIENTE                  1150 - 1300</t>
  </si>
  <si>
    <t>DISEÑO Y CONSTRUCCIÓN DE VEHÍCULO MINI BAJA SAE</t>
  </si>
  <si>
    <t>EYNAR ELOY CHÁVEZ PALESTINO
DIEGO LÓPEZ RODRÍGUEZ
JOSE ANTONIO MONTALVO ALVAREZ
SAMUEL MONTIEL MENESES
JESÚS MORALES MINA
GUSTAVO REYES SÁNCHEZ
JOSÉ ANTONIO SALAZAR BAZÁN</t>
  </si>
  <si>
    <t>DESARROLLO DE UN CUADRICÓPTERO CON APLICACIÓN A LA INGENIERÍA CIVIL  ( MAPEO DE RELIEVE SUPERFICIAL )</t>
  </si>
  <si>
    <r>
      <t xml:space="preserve">OSBALDO MARTÍNEZ VENTURA
DANIEL ROSALES PALACIOS   ( </t>
    </r>
    <r>
      <rPr>
        <sz val="12"/>
        <color rgb="FFFF0000"/>
        <rFont val="Arial"/>
        <family val="2"/>
      </rPr>
      <t>CIVIL</t>
    </r>
    <r>
      <rPr>
        <sz val="12"/>
        <color theme="1"/>
        <rFont val="Arial"/>
        <family val="2"/>
      </rPr>
      <t xml:space="preserve"> ) 
ERIC LIBORIO ZAMORA PREZA</t>
    </r>
  </si>
  <si>
    <t>GENERACIÓN DE ENERGÍA ALTERNA MEDIANTE UN BUCLE 
CERRADO</t>
  </si>
  <si>
    <t>Mtro. Gerardo Leyva Martínez</t>
  </si>
  <si>
    <t>´1</t>
  </si>
  <si>
    <t>METALURGIA DE LA SOLDADURA POR ARCO ELÉCTRICO</t>
  </si>
  <si>
    <t>ALDO EFRAÍN JIMÉNEZ DÍAZ</t>
  </si>
  <si>
    <t>DISEÑO DE ADOQUINES A BASE DE MATERIAL DE POLIESTIRENO</t>
  </si>
  <si>
    <t>JORGE RAYMUNDO ORDÓÑEZ SUÁREZ</t>
  </si>
  <si>
    <t>Mtro.  Gerson Omar Martínez Guevara</t>
  </si>
  <si>
    <t>DISEÑO DE DISTRIBUCION EN PLANTA MANUFACTERERA</t>
  </si>
  <si>
    <t>ANGEL DONATO VELAZQUEZ PRADO</t>
  </si>
  <si>
    <t>ANALISIS ECONOMICO EN VIVENDAS TRADICIONALES Y ECOTECNICAS</t>
  </si>
  <si>
    <t>REPRODUCIÓN DE MODELOS A TRAVÉS DE TECNOLOGÍA 3 D</t>
  </si>
  <si>
    <t>EVALUACIÓN DE LA CORROSIÓN EN MALLAS DE ALAMBRE EN LA INDUSTRIA AVÍCOLA</t>
  </si>
  <si>
    <t>IRVIN OCTAVIO ESPÍNOZA JÁCOME</t>
  </si>
  <si>
    <t>FILOSOFÍA FIT SIGMA PARA INGENIERÍA</t>
  </si>
  <si>
    <t>FERNANDA ABIGAIL CARRANZA CIFUENTES</t>
  </si>
  <si>
    <t>RAYMUNDO ELIZALDE PIEDRAS
ERNESTO OLGUÍN MENDOZA
ALBERTO PÉREZ VELÁSQUEZ
ANGEL EDUARDO BALMORi ESTÉVEZ</t>
  </si>
  <si>
    <t>SOLUCIONES LOGÍSTICAS EN ALMACENAMIENTO</t>
  </si>
  <si>
    <t>JESÚS ORLANDO PÉREZ GONZÁLEZ</t>
  </si>
  <si>
    <t>PROTOTIPO Y AUTOMATIZACIÓN DE UN SIMULADOR DE 
PROYECCIÓN SOLAR  (HELIODÓN )</t>
  </si>
  <si>
    <t>ORLANDO DE JESÚS GONZÁLEZ GARCÍA
VICTOR EMMANUEL HUERTA BAROJAS
GUSTAVO NIEVES SOTO</t>
  </si>
  <si>
    <t>JUAN LUIS MATA TOLENTINO</t>
  </si>
  <si>
    <t>MARCO ANTONIO LUNA RAMIREZ</t>
  </si>
  <si>
    <t>ADRIÁN REYES MEDEL</t>
  </si>
  <si>
    <t>HIGIENE DEL TRABAJO :FACTRES AMBIENTALES Y RIESGO HIGIENICO</t>
  </si>
  <si>
    <t>SISTEMA DE GESTION AMBIENTAL CON BASE EN LA NORMA ISO 14001:2015</t>
  </si>
  <si>
    <t>OSVALDO FLORES GERMÁN</t>
  </si>
  <si>
    <t xml:space="preserve">
ELABORACIÓN DE PROGRAMA EN VISUAL BASIC PARA EL DISEÑO Y REVISIÓN 
DE ELEMENTOS ESTRUCTURALES DE CONCRETO ARMADO</t>
  </si>
  <si>
    <t>MARÍA TERESA ORTÍZ RODRÍGUEZ</t>
  </si>
  <si>
    <t xml:space="preserve">ANÁLISIS DE ENSAYOS DE TENSIÓN EN POLÍMEROS </t>
  </si>
  <si>
    <t>MECÁNICA DE SUELOS  MANUAL DE LABORATORIO</t>
  </si>
  <si>
    <t>CALCULO DE FLUJOS DE POTENCIA  CON EL MÉTODO DE NEWTON RAPHSON</t>
  </si>
  <si>
    <t>CONTROL ESTADISTICO DE CALIDAD EN LA MANUFACTURA DE ANTENAS PARA TELEVISION MEDIANTE UN SOFTWARE ESTADISTICO</t>
  </si>
  <si>
    <t>HUMBERTO JUAREZ SANCHEZ</t>
  </si>
  <si>
    <t>"DISEÑO DE RED LOGISICA Y DISTRIBUCION DE MERCANCIAS"</t>
  </si>
  <si>
    <t>EDGAR MORALES CANCINO</t>
  </si>
  <si>
    <t>SIN EXISTENCIA,NO ESTA FISICAMENTE</t>
  </si>
  <si>
    <t>SIN EXISTENCIA, NO ESTA FISICAMENTE</t>
  </si>
  <si>
    <t>INSTALACION ELECTRICA Y MECANICA DE EVAPORADORES DE SIMPLE Y DOBLE EFECTO( FINES DIDACTICOS</t>
  </si>
  <si>
    <t>47 A</t>
  </si>
  <si>
    <t>DIEGO HERNADEZ DEL VALLE
ALVARO MARTINEZ CAMACHO</t>
  </si>
  <si>
    <t>PROCESO, MANTENIMIENTO Y APLICACIÓN DEL SISTEMA DE ACONDICIONAMIENTO DE AIRE</t>
  </si>
  <si>
    <t xml:space="preserve">CAMILO FUENTES CABRERA
CHRISTIAN YUSEF GARCÍA HERNÁNDEZ
JORGE ESAÚ SILVA CASAS
ARTURO TORRES JUÁREZ
MIGUEL ZEPEDA SALAZAR
</t>
  </si>
  <si>
    <t>CONTROL DE UN  PÉNDULO INVERTIDO  SOBRE UN
CARRO</t>
  </si>
  <si>
    <t xml:space="preserve">BEATRIZ EUGENIA JIMÉNEZ CARRIÓN </t>
  </si>
  <si>
    <t xml:space="preserve">          MONO</t>
  </si>
  <si>
    <t>DISEÑO DE MODELOS A TARVES DE TECNOLOGIA 3D</t>
  </si>
  <si>
    <t>PROTESIS BIONICA DE MANO CONROLADA POR SEÑALES ELECTROMIOGRAFICAS</t>
  </si>
  <si>
    <t>MIGUEL ANGEL SALMERON  MENDOZA</t>
  </si>
  <si>
    <t>TITO TABLADA CORTES</t>
  </si>
  <si>
    <t>SALVADOR NOE RAMIREZ HERNANDEZ              VICTOR ROMERO GALLARDO</t>
  </si>
  <si>
    <t>EDUARDO   MARTINEZ   CRUZ
JUAN ISIDRO REYES PEREZ</t>
  </si>
  <si>
    <t>INSTALACION DE UN SISTEMA PARA LA CAPTACION  DE REGISTROS ACELEROMETRICOS MEDIANTE SENSORES DE POZO PROFUNDO</t>
  </si>
  <si>
    <t>HERNAN TEPEPA RINCON                                                        JOSE ARMANDO ENRIQUEZ ESCOBEDO</t>
  </si>
  <si>
    <t>FAUSTINO POSADA MARIN                                                       HERNAN  BALCAZAR SILVA</t>
  </si>
  <si>
    <t>PROYECTO PARA EL QUEMADO DE COMBUSTOLEO EN UN GENERADOR DE VAPOR TIPO PAQUETE</t>
  </si>
  <si>
    <t>ESTUDIO E INTEGRACION DE LOS RECURSOS HUMANOS PARA EL MANTENIMIENTO DE LOS SISTEMAS DE TELECOMUNICACIONES DE PETROLEOS MEXICANOS</t>
  </si>
  <si>
    <t>PROTOTIPO DIDACTICO TECNICO EDUCATIVO: DISEÑO Y CONSTRUCCION DE UNA MESA DE TRABAJO PARA EL LABORATORIO DE CIRCUITOS ELECTRICOS ¨</t>
  </si>
  <si>
    <t>PRINCIPIOS BASICOS DE OPERACIÓN DISEÑO Y MONTAJE DE PRECIPITADORES ELECTROSTATICOS</t>
  </si>
  <si>
    <t>VENTILACION Y AIRE ACONDICIONADO EN PLANTAS NUCLEARES</t>
  </si>
  <si>
    <t>ANTEPROYECTO  DE LA LEY DE OHM Y SU  DEMOSTRACION</t>
  </si>
  <si>
    <t>T P T</t>
  </si>
  <si>
    <t xml:space="preserve">
GERARDO JACOB SUALE RODRIGUEZ                              MIGUEL RAMOS ORTEGA                                                             FELIX RAMIREZ MARTINEZ</t>
  </si>
  <si>
    <t>ANALISIS Y CALCULO DE LA SUBESTACION ELECTRICA DE LA CASA DE BOMBA NUM. 1</t>
  </si>
  <si>
    <t>SUPERVISION Y CONTROL DE MONTAJE ELECTROMECANICO EN LA SUBESTACION ¨ GUADALUPE VICTORIA¨</t>
  </si>
  <si>
    <t>MANUAL DE PRACTICAS PARA LA OPERACIÓN DE UNA MAQUINA UNIVERSAL</t>
  </si>
  <si>
    <t xml:space="preserve">FIDEL MENDEZ GALLARDO
LEOPOLDO VICTORIANO VALENCIA </t>
  </si>
  <si>
    <t>T T P</t>
  </si>
  <si>
    <t>MARIO ALBERTO MARQUEZ MENDOZA                                                                                         ANDRES BELLO SANCHEZ</t>
  </si>
  <si>
    <t xml:space="preserve"> BANCO DE TRANSFORMADORES CON TABLERO DE CONTROL</t>
  </si>
  <si>
    <t>DESCRIPCION Y OPERACIÓN DEL EQUIPO DE BOMBEO PARA PRODUCTOS DERIVADOS DEL PETROLEO QUE INTEGRA LA ESTACION 5 (POLIDUCTO MINATITLAN-MEXICO) CON SEDE EN CD. MENDOZA, VER.</t>
  </si>
  <si>
    <t>ESTUDIO DE SEGURIDAD INDUSTRIAL EN EL COMPLEJO PETROQUIMICO MORELOS</t>
  </si>
  <si>
    <t>MARIO MIRANDA CORTES
ANGEL HERNANDEZ SANCHEZ
CRUZ ALEJANDRO ALDANA GARCIA</t>
  </si>
  <si>
    <t xml:space="preserve">MIGUEL VERA CAMPOS                                                                CARLOS TALAVERA SANCHEZ                                  MARCO ANTONIO URBANO DAVILA 
VICTOR MANUEL FLORES MARTINEZ
</t>
  </si>
  <si>
    <t>INSPECCION EN SERVICIO DE SOPORTES DE UNA CENTRAL NUCLEAR</t>
  </si>
  <si>
    <t>CONOCIMIENTOS FUNDAMENTALES DE LOS MOTORES ELECTRICOS DE C.A. Y SU CONTROL</t>
  </si>
  <si>
    <t>ANALISIS EXPERIMENTAL DE CONFLUENCIAS BIFASICAS</t>
  </si>
  <si>
    <t>ORGANIZACIÓN Y CONTROL DE MANTENIMIENTO PREVENTIVO A CASA DE BOMBAS No.1 DEL COMPLEJO PETROQUIMICO ¨CANGREJERA¨</t>
  </si>
  <si>
    <t>HUMBERTO JULIAN PALACIOS BAUTISTA</t>
  </si>
  <si>
    <t>BALANZA DE PESOS MUERTOS :MANUAL DE PRACTICAS PARA LA OPERACIÓN</t>
  </si>
  <si>
    <t>MONITOREO AUTOMATIZADO Y CONTROL DE RECTIFICADORES PARA PROTECCION CATODICA EN TUBERIAS QUE TRANSPORTAN HIDROCARBUROS</t>
  </si>
  <si>
    <t>CALCULO Y SELECCIÓN DE UN MOTOR DE COMBUSTION INTERNA(CUATRO TIEMPOS GASOLINA)</t>
  </si>
  <si>
    <t>DISEÑO PARA INSTALACION DE TUBERIA CONDUIT Y DISPOSITIVOS ELECTRICOS DEL PROYECTO NUCLEOELECTRICO LAGUNA VERDE (UNIDAD 2)</t>
  </si>
  <si>
    <t>ADOLFO LUNA CORTEZ</t>
  </si>
  <si>
    <t>DIAGNOSTICO, CORRECCION, MANTENIMIENTO Y AHORRO DE ENERGIA EN EL CENTRO DE IDIOMAS DE CORDOBA, VER.</t>
  </si>
  <si>
    <t>ROBERTO JIMENEZ FALCON                                                     BULMARO J.ROJAS GARCEZ                                        SALVADOR ESCOFFI  MEZA</t>
  </si>
  <si>
    <t>MARIO RAMON  LOPEZ MENDEZ                                              EDUARDO ALVAREZ GONZALEZ                                 ALBERTO RAMOS RODRIGUEZ</t>
  </si>
  <si>
    <t>APLICACIÓN DEL MANTENIMIENTO PREVENTIVO PARA UNA LINEA DE ENVASADO DE 190 B.P.M. EN LA INDUSTRIA CERVECERA</t>
  </si>
  <si>
    <t>JOAQUIN SANCHEZ LAGUNAS
JOSE  ARCINIEGA GOMEZ
MARTIN ZAVALA GONZALEZ</t>
  </si>
  <si>
    <t xml:space="preserve">
ESAU RIVERA VENTURA                                                               MARCO ANTONIO RODRIGUEZ GONZALEZ</t>
  </si>
  <si>
    <t>HUGO LONGINOS RAMIREZ                                                       JOSE LUIS SANDOVAL RUIZ</t>
  </si>
  <si>
    <t>DISEÑO, INSTALACION Y PUESTA EN MARCHA DE UN REUNIDOR DE CAJAS 3 ENTRADAS, 2 SALIDAS, EN UNA PLANTA CERVECERA</t>
  </si>
  <si>
    <t>REFRIGERACION POR COMPRESION DE AMONIACO EN LA INDUSTRIA REFRESQUERA</t>
  </si>
  <si>
    <t>VEDAEL VENTURA VALDIVIA                                                     REYNALDO FERIA SILVA</t>
  </si>
  <si>
    <t>CALCULO HIDRAULICO Y ESTRUCTURAL DEL OLEODUCTO DE 24" DE VENTA DE CARPIO-TULA</t>
  </si>
  <si>
    <t>GUSTAVO MELENDEZ  TRUJILLO</t>
  </si>
  <si>
    <t>DISEÑO Y DISTRIBUCION DE UN TALLER DE MAQUINAS HERRAMIENTAS</t>
  </si>
  <si>
    <t>RAUL VELASQUEZ CALDERON
GUADALUPE BERNAL FLORES
EVODIO ISIDRO GONZALEZ LEAL</t>
  </si>
  <si>
    <t>CIRCUITOS DE CALIDAD PARA LA ELABORACION DE  PROYECTOS</t>
  </si>
  <si>
    <t>RODOLFO ROJAS CARRANZA</t>
  </si>
  <si>
    <t>CORROSION  Y  SU CONTROL</t>
  </si>
  <si>
    <t>MOTOR DIESEL UTILIZADO  PARA PLANTAS DE EMERGENCIA</t>
  </si>
  <si>
    <t>LEONCIO GONZALEZ VARGAS</t>
  </si>
  <si>
    <t>MANTENIMIENTO GENERAL DE UN GENERADOR DE VAPOR PIROTUBULAR</t>
  </si>
  <si>
    <t>ANALISIS DEL FUNCIONAMIENTO DE UN SISTEMA HIDRAULICO</t>
  </si>
  <si>
    <t>MARCELO NOLASCO PUERTOS                                             LUIS DEMETRIO MORENO MENESES</t>
  </si>
  <si>
    <t>PROTECCION ALOS GENERADORES DE C.A.</t>
  </si>
  <si>
    <t>ALEJANDRO SANCHEZ VALDES</t>
  </si>
  <si>
    <t>ROMEO ROMERO  MARCELO</t>
  </si>
  <si>
    <t>CALCULO DE ESTRUCTURAS TIPO:  CELOSIA Y ARMADURA</t>
  </si>
  <si>
    <t xml:space="preserve">T P </t>
  </si>
  <si>
    <t>MANUAL OPERATIVO PARA UN PASTEURIZADOR  DE BOTELLAS EN UNA INDUSTRIA CERVECERA.</t>
  </si>
  <si>
    <t>LEONEL JIMENEZ DURAN
ARTURO VAZQUEZ ROJAS
ENRIQUE MANUEL LANGLET MONJARAS
OSCAR OCAÑA MEDINA</t>
  </si>
  <si>
    <t>DISEÑO MONTAJE Y OPERACIÓN DE SISTEMAS DE CONTROL Y FUERZA DDE MOTORES</t>
  </si>
  <si>
    <t>AARON ALDO OMAR JIMENEZ NUÑEZ                          SERGIO SOLIS NIEVES                                                                         JAVIER VARGAS LOPEZ</t>
  </si>
  <si>
    <t>MANTENIMIENTO, OPERACIÓN Y RENTABILIDAD DE UNA MAQUINA PARA ARTES GRAFICAS DENOMINADA CHIEF 117 (OFFSET)</t>
  </si>
  <si>
    <t>HERRAMIENTAS NECESARIAS PARA LA OPERACION DE UN TALLER DE MAQUINAS  HERRAMIENTAS</t>
  </si>
  <si>
    <t>SISTEMAS DE TIERRAS PARA SUBESTACIONES ELECTRICAS DE POTENCIA</t>
  </si>
  <si>
    <t>GUADALUPE ORTEGA RAMIREZ</t>
  </si>
  <si>
    <t>RAMON TEPIXTLE GONZALEZ                                                  ALFONSO MARIN LUNA</t>
  </si>
  <si>
    <t>RICARDO HUERTA POMPOSO                                      GERARDO FLORES CARREÑO</t>
  </si>
  <si>
    <t>OSCAR ARMANDO SANCHEZ LOYO</t>
  </si>
  <si>
    <t>CALCULO OPTIMO DE LA TUBERIA CONDUIT Y CAIDA DE TENSION PARA LOS INSTRUMENTOS DE UNA PLANTA DE LLENEDERAS DE AUTOSTANQUE DE PEMEZ G. Y P.B</t>
  </si>
  <si>
    <t>JOSUE ELIAS MORALES ALVAREZ
FRANCISCO GARCIA ALCANTARA</t>
  </si>
  <si>
    <t>T P E</t>
  </si>
  <si>
    <t xml:space="preserve">T P T </t>
  </si>
  <si>
    <t>ERNESTO BRAVO CANSECO
ELEAZAR AGUILA DE LA GARZA</t>
  </si>
  <si>
    <t>REBOBINADO Y PRUEBAS DE FUNCIONAMIENTO DE MOTORES DE CORRIENTE ALTERNA</t>
  </si>
  <si>
    <t>JOSE LUIS PALACIOS VAZQUEZ
GERARDO PEDRAZA OLAYO</t>
  </si>
  <si>
    <t>GUILLERMO CORONA HUITRON
NEFTALI  LUNA HUERTA</t>
  </si>
  <si>
    <t>CONTROL DE MOTORES DE INDUCCION CON PLC SIEMENS S 7-200</t>
  </si>
  <si>
    <t>PROYECTO DE MODERNIZACION DE LA GRUA MARATHON SST-100</t>
  </si>
  <si>
    <t>OPERACIÓN Y MANTENIMENTO DEL EXTRACTOR DE POLVOS          DEL HORNO DE ARCO ELECTRICO</t>
  </si>
  <si>
    <t>JERONIMO DOMINGUEZ CRIOLLO</t>
  </si>
  <si>
    <t>GENERALIDADES EN LINEAS DE TRANSMICION APLICADO A ESTRUCTURAS DE EMERGENCIA</t>
  </si>
  <si>
    <t>"SISTEMAS DE CONTROL EN LA INDUSTRIA"</t>
  </si>
  <si>
    <t>"SELLOS MECANICOS APLICADOS A BOMBAS CENTRIFUGAS EN LA INDUSTRIA PETROLERA</t>
  </si>
  <si>
    <t>"DESCRIPCION DEL SISTEMA DE GENERACION Y DISTRIBUCION DE ENERGIA ELECTRICA EN UNA PLATAFORMA DE COMPRECION DE GAS EN EL CAMPO CANTARELL, EPC-01"</t>
  </si>
  <si>
    <t>"INSPECCION MEDIANTE PRUEBAS NO DESTRUCTIVAS A TUBERIAS DE PROCESO Y RECIPIENTES A PRECION EN LA TERMINAL MARITIMA DOS BOCAS. TABASCO,"</t>
  </si>
  <si>
    <t>"CONTROL DE MOTORES ELECTRICOS DESDE UNA P.C.</t>
  </si>
  <si>
    <t>EDGAR HERNANDEZ SEVERIANO                                                 AURELIO DIAZ RODRIGUEZ</t>
  </si>
  <si>
    <t>ALVARADO COLON GUSTAVO                                                       RODRIGUEZ MONTES REYES</t>
  </si>
  <si>
    <t>"SISTEMAS QUE INTEGRAN AL MOTOR DE COMBUSTION INTERNA DE 4 TIEMPOS A GASOLINA</t>
  </si>
  <si>
    <t>"MANTENIMIENTO DEL MOTOR DE COMBUSTION INTERNA DE 4 TIEMPOS</t>
  </si>
  <si>
    <t xml:space="preserve">MARIA DEL ROCIO MACHORRO POCEROS                         RZZIEL PIMENTEL COBIAN                                                               ARTUTO ROMERO CID                                                                           CARLOS PONCE CORTES                                                                         VICTOR LUIS AGUILAR COBIS                                                            </t>
  </si>
  <si>
    <t>"FUNCIONAMIENTO Y MANTENIMIENTO DEL MOTOR DE COMBUSTION INTERNA DE 4 TIEMPOS A GASOLINA"</t>
  </si>
  <si>
    <t>"FUNCIONAMIENTO DEL MOTOR DE COMBUSTION INTERNA DE 4 TIEMPOS A GASOLINA"</t>
  </si>
  <si>
    <t>"DESARROLLO DE UN PROGRAMA PILOTO DE APLICACIÓN DE MANTENIMIENTO PRODUCTIVO TOTAL (TPM) O UNA LINEA DE PRODUCCION DE ENVASE DE VIDRIO</t>
  </si>
  <si>
    <t>"REPORTE DE LOS RESULTADOS OBTENIDOS DE LA INSPECCION, DIAGNOSIS Y CALCULO DE VIDA REMANENTE DE LOS COMPONENTES DEL GENERADOR DE VAPPOR UNIDAD # 4 DE LA C.T. VALLE DE MEXICO</t>
  </si>
  <si>
    <t>EFECTO DE LA FRECUENCIA MEDIANTE LA UTILIZACION DEL SOFWARE Lab View 61"</t>
  </si>
  <si>
    <t>ANALISIS DE FET EN ALTA FRECUENCIA MEDIANTE LA UTILIZACION DEL SOFTWARE Lab View  61"</t>
  </si>
  <si>
    <t>"MONTAJE, CARACTERISTICAS Y REGLAS DE SEGURIDAD PARA OPERAR CALDERAS"</t>
  </si>
  <si>
    <t>SERGIO RENE VIVASR VERA</t>
  </si>
  <si>
    <t>EL USO DE LOS TEMPORIZADORES DE LA  PANTALLA DE SIMULACION DEL SEMAFORO</t>
  </si>
  <si>
    <t>OPRACION CONTINUA DE LA PANTALLL A DE SIMULACION DEL SILO</t>
  </si>
  <si>
    <t>TRABAJANDO CON LOS DISPOSITIVOS DE LA PANTALLA DE SIMULACION DEL BATCH  MIXER</t>
  </si>
  <si>
    <t>"PARTES COMPONENTES DE UNA PLANTA GENERADORA</t>
  </si>
  <si>
    <t>TTP</t>
  </si>
  <si>
    <t>ALVAREZ PAREDES VICTOR MANUEL</t>
  </si>
  <si>
    <t>"COMPONENTES Y OPERACIÓN DEL MOTOR DE COMBUSTION INTERNA A DIESEL</t>
  </si>
  <si>
    <t>HUERTA VERGARA JESUS</t>
  </si>
  <si>
    <t>CISNEROS ILLARZA DELFINO</t>
  </si>
  <si>
    <t>ROSADO CAPETILLO ANTONIO</t>
  </si>
  <si>
    <t>PROYECTO DE APLICACIÓN DE UN CIRCUITO NEUMATICO "SEPARADOR DE PASADORES CILÍNDRICOS"</t>
  </si>
  <si>
    <t>"AUTOMATIZACION NEUMATICA DE COMPACTOR PARA BASURA"</t>
  </si>
  <si>
    <t>SALVADOR VALERIO MATEOS</t>
  </si>
  <si>
    <t>PROYECTO DE APLICACIÓN DE UN CIRCUITO NEUMATICO "DISPOSITIVO PLEGADOR"</t>
  </si>
  <si>
    <t>CIRCUITO NEUMATICO PARA VIBRADOR DE BOTES DE PINTURA</t>
  </si>
  <si>
    <t>ACTIVIDADES DE INGENIERIA PARA LA PLANEACION DE LOS SISTEMAS ELECTRICOS DE DISTRIBUCION</t>
  </si>
  <si>
    <t>PRACTICAS DE CIRCUITOS ELECTRICOS CON ACOMETIDAS MONOFASICA BIFASICA Y TRIFASICA</t>
  </si>
  <si>
    <t>TARJETA DE DIECISEIS ENTRADAS APLICACIONES INDUSTRIALES</t>
  </si>
  <si>
    <t>OPERACIÓN DE LA CALDERA ACUOTUBULAR (BABCOCK-WILCOX)</t>
  </si>
  <si>
    <t xml:space="preserve">JUAN CARLOS RIVERA PEREZ </t>
  </si>
  <si>
    <t xml:space="preserve">CIRILO VACA ROMERO </t>
  </si>
  <si>
    <t xml:space="preserve"> T P E</t>
  </si>
  <si>
    <t xml:space="preserve">MARCOS GABRIEL ALQUICIRA PEREZ </t>
  </si>
  <si>
    <t>SOLUCION DE PROBLEMAS EN BOMBAS ROTATIVAS MEDIANTE  EL SOFTWARE VISUAL BASIC. NET</t>
  </si>
  <si>
    <t>PROYECTO DE UN LABORATORIO VIRTUAL EN NEUMATICA Y ELECTRONEUMATICA PARA  F.I.M.E. DE CD. MENDOZA</t>
  </si>
  <si>
    <t xml:space="preserve">JOB MAURICIO PEREZ BALBUENA </t>
  </si>
  <si>
    <t>DISEÑO EN INGENIERIA MEDIANTE EL DIBUJO ASISTIDO POR COMPUTADORA</t>
  </si>
  <si>
    <t>SISTEMA DE SEGURIDAD INDUSTRIAL EN UNA INDUSTRIA CERVECERA</t>
  </si>
  <si>
    <t>VICTOR ENRIQUE RODRIGUEZ GUTIERREZ</t>
  </si>
  <si>
    <t xml:space="preserve">OSWALDO MENESES VELAZQUEZ </t>
  </si>
  <si>
    <t>IMPORTANCIA DEL POTENCIAL MECANICO Y ELEMENTOS QUE CONSTITUYEN A LAS TURBINAS HIDRAULICAS</t>
  </si>
  <si>
    <t>LUIS ARMANDO CONTRERAS DE LA CRUZ</t>
  </si>
  <si>
    <t>CARLOS ANDRES ROSAS GONZALEZ</t>
  </si>
  <si>
    <t xml:space="preserve">ADAN JUAREZ MORA </t>
  </si>
  <si>
    <t>ROCIO GARATE AGUILA</t>
  </si>
  <si>
    <t>INYECTORAS DE POLIMEROS</t>
  </si>
  <si>
    <t xml:space="preserve">EFRAIN MUÑOZ RAMIREZ </t>
  </si>
  <si>
    <t>PROYECTO DE ELECTRIFICACION PARA UNA COMUNIDAD RURAL A TRAVES DE SISTEMAS FOTOVOLTAICOS</t>
  </si>
  <si>
    <t xml:space="preserve">MARIANO REMIGIO ROSAS </t>
  </si>
  <si>
    <t>ECUACIONES DIFERENCIALES Y APLICACIONES A LA INGENIERIA</t>
  </si>
  <si>
    <t>MOOGRAFIA</t>
  </si>
  <si>
    <t>EDGAR VICENTE MACIAS MELO</t>
  </si>
  <si>
    <t>EDAR FLORES GONZALEZ                                                                                        JAVIER PALESTINO RODRIGUEZ</t>
  </si>
  <si>
    <t xml:space="preserve">RAFAEL TERRAZAS ALBERDIN 
JORGE MARTINEZ PEREZ 
RUBEN CITLAHUA XILOHUA </t>
  </si>
  <si>
    <t>MONITOREO DE VIBRACIONES MECANICAS POR MEDIO DEL X-VIBERY TRANSFERENCIA DE DATOS AL SOFTWARE X-TREND</t>
  </si>
  <si>
    <t>JUAN MUÑOZ RAMIREZ
LUIS MANUEL AVILA OROZCO
 JAVIER ARGUELLO PAZOS</t>
  </si>
  <si>
    <t>DISEÑO Y CONSTRUCCION DE UN TABLEROCON EQUIPO NEUMATICO Y SIMULACION UTILIZANDO EL SOFTWARE FLUIDSIM COMO COMPLEMENTO A LA MATERIA DE DISEÑO MECATRONICO</t>
  </si>
  <si>
    <t>Mtro. David Garcia Sarmiento</t>
  </si>
  <si>
    <t>FELIPE CASTRO NAMORADO
EDUARDO BALDERAS HERNANDEZ</t>
  </si>
  <si>
    <t>IVAN HERNANDEZ SALAS
EDRIEL SILVIANO SALAZAR MARTINEZ</t>
  </si>
  <si>
    <t>t p t</t>
  </si>
  <si>
    <t>CONSTRUCCION DE CANALIZACIONES PARA REDES DE TELECOMUNICACIONES SUBTERRANEAS</t>
  </si>
  <si>
    <t>CALCULO E INSTALACION DE UN CENTRO DE CONTROL DE MOTORES ELECTRICOS PARA EL AREA DE LOS GENERADORES DE  VAPOR 3 Y 4 DEL INGENIO SAN MIGUELITO</t>
  </si>
  <si>
    <t xml:space="preserve">CONTROL Y AUTOMATIZACION DE VARIABLES DE PROCESO UTILIZANDO LA TARJETA NI USB-6008 Y LABVIEW </t>
  </si>
  <si>
    <t>PROPIEDADES MECANICAS Y APLICACIONES DE BRONCE DE DISTINTOS SAE UTILIZADOS EN EL SECTOR INDUSTRIAL</t>
  </si>
  <si>
    <t xml:space="preserve">ROBERTO CARLOS FRAGOSO HERRERA
EDUARDO GONZALEZ RAMIREZ
PERFECTO ALEXANDER SAUZO ARZABA </t>
  </si>
  <si>
    <t>MODELADO MATEMATICO EN EL ESTADO DEL TIEMPO EN SISTEMAS DE PRIMER Y SEGUNDO ORDEN (TRABAJO PARA ACREDITAR EXPERIENCIA RECEPCIONAL)</t>
  </si>
  <si>
    <t>ALEJANDRO FERNANDEZ PEREZ                                                                                                                                              MARGARITO HUERTA RODRIGUEZ</t>
  </si>
  <si>
    <t>ANTONIO JESUS  PANZO SANTIAGO</t>
  </si>
  <si>
    <t>JONATAN REYNA JIMENEZ</t>
  </si>
  <si>
    <t>FELIPE ANGEL LEDESMA VALDES                                      JOSE LUIS ORTIZ NAVA</t>
  </si>
  <si>
    <t>ESTUDIO, COLOCACION Y PUESTA EN MARCHA DE LA TURBINA FRANCIS H35D/C.</t>
  </si>
  <si>
    <t>ANTONIO CAMPOS HERNANDEZ                                            JESUS ALVAREZ BRAV0</t>
  </si>
  <si>
    <t>APLICACIONES BASICAS DE AUTOMATIZACION DE SISTEMAS NEUMATICOS</t>
  </si>
  <si>
    <t>MIGUEL ANGEL BRAVO CANTELLAN</t>
  </si>
  <si>
    <t>DAMIAN GUADALUPE ROMAN MELO
ISRAEL CRUZ ARENAS</t>
  </si>
  <si>
    <t>GUADALUPE GONZALEZ TENTLE</t>
  </si>
  <si>
    <t>JESUS RODRIGUEZ ESQUIVEL                                                CRISTIAN ALVARO LOPEZ HERNANDEZ</t>
  </si>
  <si>
    <t>CALCULO DE UN CALENTADOR SOLAR PARA USO RESIDENCIAL</t>
  </si>
  <si>
    <t>MARIO ENRIQUE VALERA  ESTRADA</t>
  </si>
  <si>
    <t xml:space="preserve"> ANDRES ROSAS GONZALEZ</t>
  </si>
  <si>
    <t xml:space="preserve">  JORGE MORA LORA</t>
  </si>
  <si>
    <t>DESCRIPCION Y USO  DEL SOFTWARE DE ELEMENTOS FINITOS      ALGOR</t>
  </si>
  <si>
    <t>JUAN BERNARDO GORDILLO HERNANDEZ                     ERICK GARCIA ZAMORA</t>
  </si>
  <si>
    <t>AUTOMATIZACION DE PROCESOS INDUSTRIALES</t>
  </si>
  <si>
    <t>LUIS FRANCISCO ARANDA CRUZ                                      ODON PEREZ GONZALEZ</t>
  </si>
  <si>
    <t>CONTROL DE MAQUINAS ELECTRICAS USANDO CONVERTIDOR  DE FRECUENCIA</t>
  </si>
  <si>
    <t xml:space="preserve">                MONOGRAFIA</t>
  </si>
  <si>
    <t>MODELADO DE REDES ELECTRICAS ASISTIDO POR COMPUTADORA</t>
  </si>
  <si>
    <t>REYNALDO ORTIZ SANCHEZ</t>
  </si>
  <si>
    <t>SISTEMA DE TRATAMIENTO Y CALENTAMIENTO DE AGUAS DE         ALIMENTACION   DE CALDERAS</t>
  </si>
  <si>
    <t>GILBERTO CORTES MARTINEZ                                 ROGELIO NAVA MENDEZ
JAVIER GARCIA GALVEZ                                            ELEAZAR VERGARA TORRES
JOSE ALBERTO MAYO COLORADO</t>
  </si>
  <si>
    <t>AUTOMATIZACION DE PROCESOS EN LA   PLATAFORMA PISA PARA LA EMPRESA  TELMEX  MEDIANTE EN EXCELL</t>
  </si>
  <si>
    <t>FELIPE DE JESUS CASTELLANOS SANCHEZ</t>
  </si>
  <si>
    <t>T P R</t>
  </si>
  <si>
    <t>GESTION DE RECURSOS HUMANOS DESARROLLO INTEGRAL</t>
  </si>
  <si>
    <t>GUSTAVO FLORES ALCANTARA</t>
  </si>
  <si>
    <t>MOMOGRAFIA</t>
  </si>
  <si>
    <t>MEMORIA                  PROFESIONAL</t>
  </si>
  <si>
    <t>T R</t>
  </si>
  <si>
    <t>REPORTE PROFESIONAL</t>
  </si>
  <si>
    <t>TTPT</t>
  </si>
  <si>
    <t>ESTEFANIA PADILLA CEPEDA</t>
  </si>
  <si>
    <t>CAMPOS BANDALA CARLOS DE JESUS</t>
  </si>
  <si>
    <t>DETERMINACION DE LA CAPACIDAD DE CARGA MEDIANTE UN ESTUDIO DE MECANICA DE SUELOS EN LA LOCALIDAD DE LAS PORFIADAS PERTENECIENTE AL MUNICIPIO DE SOLEDAD ATZOMPA</t>
  </si>
  <si>
    <t>JAVIER GONZALEZ MERINO</t>
  </si>
  <si>
    <t>ABRAHAM HERNANDEZ CRUZ</t>
  </si>
  <si>
    <t>GUANTE DETECTOR DE OBJETOS PARA PERSONAS INVIDENTES</t>
  </si>
  <si>
    <t>JOSÉ PABLO VELÁSQUEZ MONTERO</t>
  </si>
  <si>
    <t>FERNÁNDEZ CONSUELO LUIS ARTURO</t>
  </si>
  <si>
    <t>ANÁLISIS DE UNA EDIFICACIÓN POR EL METODO SIMPLIFICADO Y VERIFICADO POR EL MÉTODO DINÁMICO UTILIZANDO UN SOFTWARE DE
DISEÑO EN INGENIERIA</t>
  </si>
  <si>
    <t>FLORES GÓMEZ MOISES</t>
  </si>
  <si>
    <t>XOTLANIHUA XOCUA IVAN CUAUHTEMOC
APOLINAR ROJAS JORDAN JHOANI
ROMERO PEREZ UZIEL
ALCOCER PAEZ CARLOS</t>
  </si>
  <si>
    <t>SIX SIGMA AMPLIFICADA EN EL PROCESO DE PRODUCCION DE UNA EMPRESA PAPELERA</t>
  </si>
  <si>
    <t>VICTOR MANUEL FLORES MARTINEZ</t>
  </si>
  <si>
    <t>MANUAL DE PRACTICAS DIDACTICO DE ELECTRONICA DIGITAL</t>
  </si>
  <si>
    <t>CHRISTIAN CARRASCO MENESES
SALVADOR LOPEZ PONCE</t>
  </si>
  <si>
    <t>PERSPECTIVA GLOBAL DE LA INDUSTRIA 4.0</t>
  </si>
  <si>
    <t>SAMUEL BERISTAIN VASQUEZ</t>
  </si>
  <si>
    <t>APLICACIÓN DE HERRAMIENTA DE LEON MANUFACTURING EN UNA FABRICA DE HIELO UBICADA EN EL ESTADO DE VERACRUZ</t>
  </si>
  <si>
    <t>LEONARDO BARCIA ZAMORA
RUTH SIERRA CORTES</t>
  </si>
  <si>
    <t>PROCESO DE TRANSFORMACIÓN DE CAFÉ VERDE DESCAFEINADO</t>
  </si>
  <si>
    <t>MIGUEL ANTONIO RODRIGUEZ GUTIERREZ</t>
  </si>
  <si>
    <t>SEGURIDAD E HIGIENE OCUPACIONAL</t>
  </si>
  <si>
    <t>GUILLERMO AGUILAR MARTINEZ</t>
  </si>
  <si>
    <t>OPTIMIZACION DEL PROCESO DE ENGORDA EN AVES DE CLASE RASS 308 CON BASE A LA METODOLOGIA SIX SIGMA</t>
  </si>
  <si>
    <t>BRISEIDY ISLAS GRAJALES</t>
  </si>
  <si>
    <t>OPTIMIZACIÓN DEL SISTEMA DE COMPACTADO DE PELÍCULAS TERMOPLÁSTICAS RECICLADAS DE BAJA DENSIDAD EN UNA EMPRESA FABRICANTE BOLSAS DE PLÁSTICO.</t>
  </si>
  <si>
    <t>CHRISTIAN PERALTA TERAN</t>
  </si>
  <si>
    <t>Dr. Jesús Antonio Arenzano Altaif</t>
  </si>
  <si>
    <t>DISEÑO Y ELABORACIÓN DE MANUALES DE PROCEDIMIENTOS DENTRO DE UN DISPOSITIVO DE POLLO CALIENTE EN EMPRESA AVICOLA</t>
  </si>
  <si>
    <t>JOSÉ MANUEL AROZCO PULIDO</t>
  </si>
  <si>
    <t>RIESGOS LABORALES</t>
  </si>
  <si>
    <t>ALDO MARTINEZ MACEDONIO</t>
  </si>
  <si>
    <t>GESTION DE TRANSPORTE DE CARGA</t>
  </si>
  <si>
    <t>JOSÉ ALBERTO MORAN RICO</t>
  </si>
  <si>
    <t>ALTERNATIVAS LEVISTICAS DE ATENCIÓN ANTE DESARATRES NATURALES EN LA ZONA DE ALTAS MONTAÑAS</t>
  </si>
  <si>
    <t>DAVID GARCÍA GARCÍA</t>
  </si>
  <si>
    <t>ESTUDIO DE CLIMA ORGANIZACIONAL EN UNA INSTITUCIÓN DE EDUCACION SUPERIOR</t>
  </si>
  <si>
    <t>SILVANA QUIAHUA TLEHUACTLE</t>
  </si>
  <si>
    <t>IMPLEMENTACION DE TECNICAS INMERSAS EN LEAN MANUFACTURING EN EL PROCESO DE EMBOLSADO</t>
  </si>
  <si>
    <t xml:space="preserve">ADRIAN SANCHEZ MINA
CLÁUDIO ALDAHIR RODRÍGUEZ VÁZQUEZ </t>
  </si>
  <si>
    <t>DISEÑO DE MEZCLAS DE CONCRETO MEDIANTE MÉTODOS AC1, FULLER y WALKER PARA LA REALIZACION DE UNA COMPARATIVA Y DETERMINACION DEL MÉTODO MÁS OPTIMO</t>
  </si>
  <si>
    <t>ELIZABETH GARCÉS VIDAL</t>
  </si>
  <si>
    <t>DANIEL CONDE RESAS</t>
  </si>
  <si>
    <t>ANÁLISIS DEL EFECTO DE LAS LÍNEAS DE CORRIENTE GENERADAS POR EL VIENTO EN OBSTÁCULOS SIMPLES</t>
  </si>
  <si>
    <t xml:space="preserve">Mtro. Gerson Omar Martínez Guevara 
Dr. José Luis Oviedo Barriga 
</t>
  </si>
  <si>
    <t>DISEÑO, ACTUALIZACIÓN DE EQUIPAMIENTO DE ELEMENTOS DE CONTROL A TABLERO DE CONTROL PLC FESTO</t>
  </si>
  <si>
    <t>Mtro. Erika Barojas Payan</t>
  </si>
  <si>
    <t>Mtro. Miguel Sadhit Alemán Paredes</t>
  </si>
  <si>
    <t>ING. MECÁNICA</t>
  </si>
  <si>
    <t>ING. CIVIL 
ING. MECATRÓNICA</t>
  </si>
  <si>
    <t xml:space="preserve"> ING. MECATRÓNICA</t>
  </si>
  <si>
    <t>ANALISIS DE CIRCUITOS ELECTRICOS MEDIANTE EL SOFTWARE LIBRE USO SOLVE ELEC</t>
  </si>
  <si>
    <t>MANUEL ÁNGEL CABRERA GÓMEZ</t>
  </si>
  <si>
    <t>COMPORTAMIENTO DINAMICO EN GENERADORES SINCRONOS</t>
  </si>
  <si>
    <t>HEBER ELISUR HERNÁNDEZ LÓPEZ</t>
  </si>
  <si>
    <t>LEVANTAMIENTO TOPOGRÁFICO DE POLIGONAL CERRADA DEL PREDIO UBICADO EN AVENIDA JUÁREZ, EZQUINA LEONA VICARIO NO. 83</t>
  </si>
  <si>
    <t>LUIS ENRIQUE JIMENEZ HOLTEHUA
JUAN ENRIQUE ÁLVAREZ GUAPILLO</t>
  </si>
  <si>
    <t>Ing. David Morales de Jesús</t>
  </si>
  <si>
    <t>COMPARATIVA DE CALIDA DE MATERIAL PARA BASES Y SUBBASES DE TRES CANTERAS DE REGIÓN CÓRDOBA-ORIZABA POR MEDIO DE LA PRUEBA CBR</t>
  </si>
  <si>
    <t>AARÓN ROMO HUERTA
JORGE IVAN VALENZUELA BETANZO
JOSÉ ENRIQUE LINO BERMÚDEZ</t>
  </si>
  <si>
    <t>COMSTRUCCION DE UNA PLATAFORMA STEWART DE SEIS GRADOS DE LIBERTAD</t>
  </si>
  <si>
    <t>ERNESTO DANIEL RODRÍUEZ HERNÁNDEZ
GILBERTO ALEXIS REYES PÉREZ</t>
  </si>
  <si>
    <t>CONTROL DIGITAL DE MOTOR DE CD</t>
  </si>
  <si>
    <t>Dr. Marving Omar Aguilar Justo</t>
  </si>
  <si>
    <t>LINEAS DE DISTRIBUCIÓN DE ENERGÍA ELECTRICA</t>
  </si>
  <si>
    <t>LUIS ANTONIO PÉREZ URIBE</t>
  </si>
  <si>
    <t>MANUAL DE MONTAJE CONFIGURACION Y CORRECTA OPERACIÓN DE EQUIPO SOKKIA GREEN SETGOW SERIES</t>
  </si>
  <si>
    <t>COMPARATIVA DE LAS NTC PARA EL DISEÑO Y CONSTRUCCION DE ESTRUCTURAS DE CONCRETO DE 2004 Y 2017 EN UNA EDIFICACION DE CONCRETO (EDIFICIO CATAFETAS)</t>
  </si>
  <si>
    <t>SAÚL SORCIA MENDOZA</t>
  </si>
  <si>
    <t>MODULO DIDACTICO PARA EL ESTUDIO DE REFRIGERACION POR ABSORCIÓN</t>
  </si>
  <si>
    <t>DISEÑO DE BLOCK DE CONCRETO CON AGREGADOS DE POLIETILENO (PET)</t>
  </si>
  <si>
    <t>DEYSY LORENA DELGADO LEÓN</t>
  </si>
  <si>
    <t>DISEÑO DE UN SISTEMA DE CAPTACION DE AGUA PLUVIAL EN LA REGION ORIZABA-CORDOBA.</t>
  </si>
  <si>
    <t>CARMEN YANET ROMERO VÁZQUEZ</t>
  </si>
  <si>
    <t>DESARROLLO DE UN ROBOT HEXÁPODO</t>
  </si>
  <si>
    <t>BANCO DE DATOS PARA EL USO DE TECNICAS DE TRATAMIENTO DIGITAL DE IMÁGENES EN UN IDENTIFICADOR DE CARRIL</t>
  </si>
  <si>
    <t>ARMANDO FLORES JIMENEZ</t>
  </si>
  <si>
    <t>NICOLAS ROSAS GONZALEZ
JOAQUIN MEZA GUTIERREZ</t>
  </si>
  <si>
    <t>PROTOTIPO DE CNC PARA PCB</t>
  </si>
  <si>
    <t>IMPLEMETAION DE IMPRESORA 3D PARA IMPRESIÓN DE MECANISMOS</t>
  </si>
  <si>
    <t>JUAN MANUEL CRUZ MARTINEZ
SAUL ALEXIS FRANCO LOPEZ
GEOVANNI ANDREI DIAZ FLORES
ROBERTO CARLOS MENESES EUFRACIO
JUAN DANIEL ROJAS BARRANCO</t>
  </si>
  <si>
    <t>Dr. Marco António Trujillo Caballero</t>
  </si>
  <si>
    <t>PROPUESTA DE SISTEMA DE RIEGO AUTOMATIZADO A TRAVÉS DE UN MICROCONTROLADOR ARDUINO</t>
  </si>
  <si>
    <t>T.P.C.</t>
  </si>
  <si>
    <t>RICARDO ALDAIR MAYORAL ALVARADO</t>
  </si>
  <si>
    <t>EXPERIMENTO DE ELECTRICIDAD INALAMBRICO CARRETE DE RUHMKORFF</t>
  </si>
  <si>
    <t>MARCO ANTONIO GACÍA SANTOS</t>
  </si>
  <si>
    <t>ANAISIS DE VIBRACIONES EN CENTRAL HIDROELECTRICA</t>
  </si>
  <si>
    <t>ALBINO ARGUELLO LÓPEZ</t>
  </si>
  <si>
    <t>AJUSTE DE MOTOR VOLKWAGEN SEDAN 1.6</t>
  </si>
  <si>
    <t>TABLERO DE PRUEBAS DIDÁCTICO CON UN PLC LOGO</t>
  </si>
  <si>
    <t>FRANCISCO CADENA TEXCAHUA
RODOLFO ANGEL CHIMAHUA ITEHUA
ALFONSO ELOY FERNANDEZ LARA
VICTOR ALFONSO ROSAS LOPEZ</t>
  </si>
  <si>
    <t>CONTROL LQR APLICADO A UN PENDULO DE FURUTA</t>
  </si>
  <si>
    <t>DENISSE GERMAN ALONSO
MARIANA COLIN IBARRA</t>
  </si>
  <si>
    <t>MARGARITA DÍAZ REYES
JAIR DÍAZ SÁNCHEZ</t>
  </si>
  <si>
    <t>DISEÑO E IMPLEMENTACION DE UNA ALARMA SISMICA PARA LA FACULTAD DE INGENIERIA, REGION ORIZABA-CÓRDOBA</t>
  </si>
  <si>
    <t>COMPARACION TECNICA DE CINACRILATO PARA ENSAMBLE DE ABARAZADERAS AUTOMOTRICES</t>
  </si>
  <si>
    <t>FRANCISCO JAVIER TEXCAHUA FLORES</t>
  </si>
  <si>
    <t>IMPLEMENTACION DE UN PROTOTIPO ELECTRICO PARA UNA CASA HABITACION DE DOS NIVELES</t>
  </si>
  <si>
    <t>FRANCISCO FERNANDO AJATLE HERNANDEZ</t>
  </si>
  <si>
    <t>ANALISIS DE COSTO BENEFICIO DEL PROCESO ADMINISTRATIVO EN PROYECTOS DE INGENIERIA CIVIL</t>
  </si>
  <si>
    <t>MARIA BERENICE SÁNCHEZ LÓPEZ</t>
  </si>
  <si>
    <t>LEVANTAMIENTO POLIGONAL ABIERTA VERIFICACION DE GRADOS Y PENDIENTES EN EL MUNICIPIO DE CAMERINO Z. MENDOZA UTILIZANDO LA ESTACION TOTAL SOKIA GREEN LEBEL SET60W SERIES ELECTRONIC TOTAL STATION</t>
  </si>
  <si>
    <t>BEATRIZ ROJAS ERNÁNDEZ</t>
  </si>
  <si>
    <t>PROMEDIO</t>
  </si>
  <si>
    <t>WILFRIDO ROSALES MENDEZ</t>
  </si>
  <si>
    <t>JULIO FRANCISCO ARGUELLO AVENDAÑO</t>
  </si>
  <si>
    <t>CARRERA PEREZ ANGEL MANUEL</t>
  </si>
  <si>
    <t>PRACTICAS EN ISNTRUMENTOS DE MEDICION PARA EL AREA DE METROLOGIA EN EL LABORATORIO DE INGENIERIA MECANICA</t>
  </si>
  <si>
    <t>IMPLEMENTACION DE REDES BAYASIANAS PARA LA OPTIMIZACION DEL PROCESO DE CRIANZA Y DESARROLLO DE POLLOS DE GRANJA DE UNA EMPRESA AVICOLA</t>
  </si>
  <si>
    <t>DR. JESÚS ANTONIO ARENZANO ALTAIF</t>
  </si>
  <si>
    <t>PRÓTESIS DE MANO MECÁNICA Y MECATRÓNICA</t>
  </si>
  <si>
    <t>P.P.C.</t>
  </si>
  <si>
    <t>DISEÑO Y CONSTRUCCION DE UN MODULO PARA OPTIMIZAR EL PROCESO DE ETIQUETADO PARA UNA EMBOTELLADORA DE AGUA. UTILIZANDO UN SISTEMA ARDUINO</t>
  </si>
  <si>
    <t>EFECTO DEL TRATAMIENTO TERMICO EN UNA ESPIGA DE HUSILLO</t>
  </si>
  <si>
    <t>DISEÑO Y CONSTRUCCION DE UNA CABINA DE GERMINACION DE CEREALES PARA PRODUCCION DE FORRAJE VERDE HIDROPONICO PARA CONTRIBUIR A LA ALIMENTACION DE GANADO BOVINO DE LA ZONA ORIZABA-IXTACZOQUITLAN</t>
  </si>
  <si>
    <t>DISEÑO E IMPLEMENTACIÓN DE PLATAFORMA DIGITAL PARA LOS PROCESOS DE EJECUCIÓN Y SANCIONES EN UNA OBRA PÚBLICA ACORDE CON LA LEY DE OBRAS PÚBLICAS Y SU REGLAMENTO (SUPPORT OBRA)</t>
  </si>
  <si>
    <t>DISEÑO Y FABRICACION DE MESA SISMICA PARA PRUEBAS DE MODELO A ESCALA DE EDIFICIOS</t>
  </si>
  <si>
    <t>CLASIFICACIÓN Y OPERACIÓN DE INTERRUPTORES DE BAJA Y MEDIA TENSIÓN</t>
  </si>
  <si>
    <t>ANALISIS DE ARMONICOS EN SISTEMAS ELECTRICOS</t>
  </si>
  <si>
    <t>DISEÑO E IMPLEMENTACIÓN DE UNA PLATAFORMA DIGITAL PARA EL PROCESO DE PLANEACIÓN Y LICITACIÓN DE UNA OBRA CONFORME A LA LEY DE OBRAS PÚBLICAS Y SERVICIOS RELACIONADAS CON LAS MISMAS Y SU RESPECTIVO REGLAMENTO (SUPPORT OBRA)</t>
  </si>
  <si>
    <t>Dr. Sergio Márquez DomÍnguez</t>
  </si>
  <si>
    <t>Mtro. José David García Sarmiento
Dr. Mario Silva Villegas</t>
  </si>
  <si>
    <t>FERMÍN RAFAEL GUERRERO AGUILAR
JOSÉ DE JESÚS VIDAL MORTERA</t>
  </si>
  <si>
    <t>TIT/F-1</t>
  </si>
  <si>
    <t>ER/F-1</t>
  </si>
  <si>
    <t>ER/F-2</t>
  </si>
  <si>
    <t>MONO= Monografía, E.L.= Experiencia Laboral, R.P.= Reporte Profesional, R.M.= Reporte de Memoria, T.P.E.= Trabajo Práctico Educativo,  T.P.T.= Trabajo Práctico Tecnico, P.P.T.= Proyecto Práctico Técnico,  P.P.E. = Proyecto Práctico Educativo, P.P.C. Proyecto Práctico Científico</t>
  </si>
  <si>
    <t>DAVID TORRES LEANDRO</t>
  </si>
  <si>
    <r>
      <t xml:space="preserve">ALEXANDER MAZAHUA SÁNCHEZ
CARLOS AMADOR OLTEHUA
CARLOS PEÑA PATEYRO
MARCO HURIEL DOMINGUEZ </t>
    </r>
    <r>
      <rPr>
        <b/>
        <sz val="11"/>
        <color theme="1"/>
        <rFont val="Calibri"/>
        <family val="2"/>
        <scheme val="minor"/>
      </rPr>
      <t>AGUIRRE</t>
    </r>
    <r>
      <rPr>
        <sz val="11"/>
        <color theme="1"/>
        <rFont val="Calibri"/>
        <family val="2"/>
        <scheme val="minor"/>
      </rPr>
      <t xml:space="preserve">
PABLO XOTLANIHUS JIMENEZ</t>
    </r>
  </si>
  <si>
    <t>FUNFAMENTOS DE CORROSION BAJO ESFUERZO</t>
  </si>
  <si>
    <t>JUAN PULIDO CANTOR</t>
  </si>
  <si>
    <t>ROGER DE JESUS LÓPEZ GALANO</t>
  </si>
  <si>
    <t>FUNCIONAMIENTO Y MANTENIMIENTO MECÁNICO DE UN PREEVAPORADOR Y UN EVAPORADOR DE TRIPLE EFECTO</t>
  </si>
  <si>
    <r>
      <t>CORTÉS MENDOZA TOMÁS</t>
    </r>
    <r>
      <rPr>
        <b/>
        <sz val="11"/>
        <color theme="1"/>
        <rFont val="Calibri"/>
        <family val="2"/>
        <scheme val="minor"/>
      </rPr>
      <t xml:space="preserve"> GABRIEL </t>
    </r>
    <r>
      <rPr>
        <sz val="11"/>
        <color theme="1"/>
        <rFont val="Calibri"/>
        <family val="2"/>
        <scheme val="minor"/>
      </rPr>
      <t xml:space="preserve">
SÁNCHEZ GARCÍA ALFREDO
VÁZQUEZ OLIVARES DIANA GUADALUPE</t>
    </r>
  </si>
  <si>
    <t>JULIO ABIMAL DOMINGUEZ OROZCO
RAFAEL JIMENEZ ROSALIANO
JOSÉ MANUEL MORA ARTINEZ
SAUL VELA GARCIA</t>
  </si>
  <si>
    <r>
      <t xml:space="preserve">AITZA JOSELYLN CASTRO </t>
    </r>
    <r>
      <rPr>
        <b/>
        <sz val="11"/>
        <color theme="1"/>
        <rFont val="Calibri"/>
        <family val="2"/>
        <scheme val="minor"/>
      </rPr>
      <t>GARCÍA</t>
    </r>
    <r>
      <rPr>
        <sz val="11"/>
        <color theme="1"/>
        <rFont val="Calibri"/>
        <family val="2"/>
        <scheme val="minor"/>
      </rPr>
      <t xml:space="preserve">
ABRAHAM CRUZ DÍAZ
JOSUÉ ALAN HERNÁNDEZ ANDRADE
MAICKOL EDUARDO LEON ROSAS</t>
    </r>
  </si>
  <si>
    <r>
      <t xml:space="preserve">EDSON RUBEN DEL ANGEL </t>
    </r>
    <r>
      <rPr>
        <b/>
        <sz val="11"/>
        <color theme="1"/>
        <rFont val="Calibri"/>
        <family val="2"/>
        <scheme val="minor"/>
      </rPr>
      <t>ROSAS</t>
    </r>
    <r>
      <rPr>
        <sz val="11"/>
        <color theme="1"/>
        <rFont val="Calibri"/>
        <family val="2"/>
        <scheme val="minor"/>
      </rPr>
      <t xml:space="preserve">
JOSÉ ALFONSO MACHORRO RODRIGUEZ</t>
    </r>
  </si>
  <si>
    <r>
      <t xml:space="preserve">IAN ABAD BONOLA PEREZ
VICTOR MANUEL MARTINEZ BRINGAS
JESUS ALFONSO RODRIGUEZ CARRILLO
JESUS URIEL OLIVARES </t>
    </r>
    <r>
      <rPr>
        <b/>
        <sz val="11"/>
        <color theme="1"/>
        <rFont val="Calibri"/>
        <family val="2"/>
        <scheme val="minor"/>
      </rPr>
      <t>MAGDALENO</t>
    </r>
  </si>
  <si>
    <r>
      <t xml:space="preserve">FABIAN GONZALEZ </t>
    </r>
    <r>
      <rPr>
        <b/>
        <sz val="11"/>
        <color theme="1"/>
        <rFont val="Calibri"/>
        <family val="2"/>
        <scheme val="minor"/>
      </rPr>
      <t>GUTIERREZ</t>
    </r>
    <r>
      <rPr>
        <sz val="11"/>
        <color theme="1"/>
        <rFont val="Calibri"/>
        <family val="2"/>
        <scheme val="minor"/>
      </rPr>
      <t xml:space="preserve">
GERARDO DOMINGUEZ MARTINEZ
SAMUIEL JIMENEZ </t>
    </r>
    <r>
      <rPr>
        <b/>
        <sz val="11"/>
        <color theme="1"/>
        <rFont val="Calibri"/>
        <family val="2"/>
        <scheme val="minor"/>
      </rPr>
      <t>FLUORENZ</t>
    </r>
  </si>
  <si>
    <r>
      <t>CESAR ADOLFO GONZÁLEZ</t>
    </r>
    <r>
      <rPr>
        <b/>
        <sz val="11"/>
        <color theme="1"/>
        <rFont val="Calibri"/>
        <family val="2"/>
        <scheme val="minor"/>
      </rPr>
      <t xml:space="preserve"> GINÉZ</t>
    </r>
    <r>
      <rPr>
        <sz val="11"/>
        <color theme="1"/>
        <rFont val="Calibri"/>
        <family val="2"/>
        <scheme val="minor"/>
      </rPr>
      <t xml:space="preserve">
JOSÉ IRVING CORTÉS HERNÁMDEZ</t>
    </r>
  </si>
  <si>
    <r>
      <t xml:space="preserve">DAVID COCOTLE LARA
JESUS EFREN CUICAHUA </t>
    </r>
    <r>
      <rPr>
        <b/>
        <sz val="11"/>
        <color theme="1"/>
        <rFont val="Calibri"/>
        <family val="2"/>
        <scheme val="minor"/>
      </rPr>
      <t>TZITZIHUA</t>
    </r>
  </si>
  <si>
    <r>
      <t xml:space="preserve">JESUS ALBERTO CARREON </t>
    </r>
    <r>
      <rPr>
        <b/>
        <sz val="11"/>
        <color theme="1"/>
        <rFont val="Calibri"/>
        <family val="2"/>
        <scheme val="minor"/>
      </rPr>
      <t>BRAMBILA</t>
    </r>
    <r>
      <rPr>
        <sz val="11"/>
        <color theme="1"/>
        <rFont val="Calibri"/>
        <family val="2"/>
        <scheme val="minor"/>
      </rPr>
      <t xml:space="preserve">
LUIS MARTIN ORTIZ </t>
    </r>
    <r>
      <rPr>
        <b/>
        <sz val="11"/>
        <color theme="1"/>
        <rFont val="Calibri"/>
        <family val="2"/>
        <scheme val="minor"/>
      </rPr>
      <t>GARCIA</t>
    </r>
    <r>
      <rPr>
        <sz val="11"/>
        <color theme="1"/>
        <rFont val="Calibri"/>
        <family val="2"/>
        <scheme val="minor"/>
      </rPr>
      <t xml:space="preserve">
SERGIO ENRIQUE  VALERO MONJARAZ</t>
    </r>
  </si>
  <si>
    <r>
      <t xml:space="preserve">CAMBAMBIA RIVERA FRANCISCO                                MALDONADO DAVID </t>
    </r>
    <r>
      <rPr>
        <b/>
        <sz val="11"/>
        <color theme="1"/>
        <rFont val="Calibri"/>
        <family val="2"/>
        <scheme val="minor"/>
      </rPr>
      <t>ROXANA</t>
    </r>
    <r>
      <rPr>
        <sz val="11"/>
        <color theme="1"/>
        <rFont val="Calibri"/>
        <family val="2"/>
        <scheme val="minor"/>
      </rPr>
      <t xml:space="preserve">                                           SANCHEZ CARMONA INGRID </t>
    </r>
    <r>
      <rPr>
        <b/>
        <sz val="11"/>
        <color theme="1"/>
        <rFont val="Calibri"/>
        <family val="2"/>
        <scheme val="minor"/>
      </rPr>
      <t>LIZZETTE</t>
    </r>
  </si>
  <si>
    <r>
      <t>HIRAM YAIR GUZMAN APARICIO                HANSEL ALDAIR VERA</t>
    </r>
    <r>
      <rPr>
        <b/>
        <sz val="11"/>
        <color theme="1"/>
        <rFont val="Calibri"/>
        <family val="2"/>
        <scheme val="minor"/>
      </rPr>
      <t xml:space="preserve"> ROMAN</t>
    </r>
  </si>
  <si>
    <r>
      <t xml:space="preserve">RAÚL JIMÉNEZ </t>
    </r>
    <r>
      <rPr>
        <b/>
        <sz val="12"/>
        <color theme="1"/>
        <rFont val="Arial"/>
        <family val="2"/>
      </rPr>
      <t>SEDAS</t>
    </r>
    <r>
      <rPr>
        <sz val="12"/>
        <color theme="1"/>
        <rFont val="Arial"/>
        <family val="2"/>
      </rPr>
      <t xml:space="preserve">
VÍCTOR REMOS </t>
    </r>
    <r>
      <rPr>
        <b/>
        <sz val="12"/>
        <color theme="1"/>
        <rFont val="Arial"/>
        <family val="2"/>
      </rPr>
      <t>LÓPEZ</t>
    </r>
    <r>
      <rPr>
        <sz val="12"/>
        <color theme="1"/>
        <rFont val="Arial"/>
        <family val="2"/>
      </rPr>
      <t xml:space="preserve">
CAROLINA DE LOS ANGELES SUÁREZ MARTÍNEZ</t>
    </r>
  </si>
  <si>
    <r>
      <t xml:space="preserve">MARTINEZ CRUZ SAMUEL ADAN 
GUZMAN VELAZQUEZ JOSE ANGEL 
MENDOZA MONTALVO JESUS ALBERTO 
GARCIA PROCOPIO JUAN </t>
    </r>
    <r>
      <rPr>
        <b/>
        <sz val="12"/>
        <color theme="1"/>
        <rFont val="Arial"/>
        <family val="2"/>
      </rPr>
      <t xml:space="preserve">JESUS </t>
    </r>
    <r>
      <rPr>
        <sz val="12"/>
        <color theme="1"/>
        <rFont val="Arial"/>
        <family val="2"/>
      </rPr>
      <t xml:space="preserve">
SOSA LOPEZ JOSE MANUEL 
PASCUAL JIMENEZ CARLOS</t>
    </r>
  </si>
  <si>
    <r>
      <t xml:space="preserve">CHIMALHUA CHIMALHUA JORGE IVAN 
CUEVAS CID </t>
    </r>
    <r>
      <rPr>
        <b/>
        <sz val="12"/>
        <color theme="1"/>
        <rFont val="Arial"/>
        <family val="2"/>
      </rPr>
      <t xml:space="preserve">CESAR </t>
    </r>
    <r>
      <rPr>
        <sz val="12"/>
        <color theme="1"/>
        <rFont val="Arial"/>
        <family val="2"/>
      </rPr>
      <t xml:space="preserve">
GARCIA SALVADOR FLORA 
GONZALEZ FLORES JUAN LUIS 
HERNANDEZ GONZALEZ LUIS ALBERTO 
JUAREZ GALINDO NESTOR</t>
    </r>
  </si>
  <si>
    <t>HEREDIA GONZALEZ BRYAN
JESUS HERNANDEZ QUECHULPA
DANIEL SAM  ROSAS 
TAPIA CARLOS ESTEBAN</t>
  </si>
  <si>
    <t>R.P.</t>
  </si>
  <si>
    <t>E.L.</t>
  </si>
  <si>
    <t>T.P.</t>
  </si>
  <si>
    <t>R.M.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</si>
</sst>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center"/>
    </xf>
    <xf numFmtId="0" fontId="0" fillId="2" borderId="0" xfId="0" applyFill="1" applyBorder="1"/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3" fillId="2" borderId="0" xfId="0" applyFont="1" applyFill="1" applyBorder="1" applyAlignment="1">
      <alignment wrapText="1"/>
    </xf>
    <xf numFmtId="0" fontId="4" fillId="2" borderId="0" xfId="0" applyFont="1" applyFill="1"/>
    <xf numFmtId="0" fontId="5" fillId="2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3" xfId="0" applyFont="1" applyFill="1" applyBorder="1"/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Fill="1" applyBorder="1"/>
    <xf numFmtId="0" fontId="6" fillId="2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17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/>
    </xf>
    <xf numFmtId="0" fontId="7" fillId="2" borderId="0" xfId="0" applyFont="1" applyFill="1"/>
    <xf numFmtId="0" fontId="8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17" fontId="0" fillId="2" borderId="1" xfId="0" applyNumberForma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17" fontId="10" fillId="2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/>
    <xf numFmtId="0" fontId="11" fillId="2" borderId="0" xfId="0" applyFont="1" applyFill="1" applyAlignment="1">
      <alignment horizontal="center" vertical="center"/>
    </xf>
    <xf numFmtId="0" fontId="11" fillId="2" borderId="0" xfId="0" applyFont="1" applyFill="1"/>
    <xf numFmtId="0" fontId="12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12" fillId="2" borderId="0" xfId="0" applyFont="1" applyFill="1"/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0" fillId="2" borderId="5" xfId="0" applyFill="1" applyBorder="1"/>
    <xf numFmtId="0" fontId="0" fillId="2" borderId="0" xfId="0" applyFill="1" applyAlignment="1">
      <alignment horizontal="right"/>
    </xf>
    <xf numFmtId="0" fontId="15" fillId="2" borderId="3" xfId="0" applyFont="1" applyFill="1" applyBorder="1" applyAlignment="1">
      <alignment horizontal="center"/>
    </xf>
    <xf numFmtId="0" fontId="16" fillId="2" borderId="0" xfId="0" applyFont="1" applyFill="1" applyAlignment="1">
      <alignment horizontal="center" vertical="center"/>
    </xf>
    <xf numFmtId="0" fontId="15" fillId="2" borderId="3" xfId="0" applyFont="1" applyFill="1" applyBorder="1"/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Border="1" applyAlignment="1">
      <alignment vertical="center" wrapText="1"/>
    </xf>
    <xf numFmtId="0" fontId="0" fillId="6" borderId="0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left" vertical="center" wrapText="1"/>
    </xf>
    <xf numFmtId="0" fontId="0" fillId="6" borderId="0" xfId="0" applyFill="1" applyBorder="1"/>
    <xf numFmtId="0" fontId="5" fillId="4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center"/>
    </xf>
    <xf numFmtId="0" fontId="4" fillId="7" borderId="3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/>
    </xf>
    <xf numFmtId="2" fontId="0" fillId="2" borderId="1" xfId="0" applyNumberForma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17" fontId="0" fillId="0" borderId="0" xfId="0" applyNumberFormat="1" applyAlignment="1">
      <alignment vertical="center" wrapText="1"/>
    </xf>
    <xf numFmtId="0" fontId="0" fillId="0" borderId="1" xfId="0" applyBorder="1" applyAlignment="1">
      <alignment vertical="center" wrapText="1"/>
    </xf>
    <xf numFmtId="17" fontId="0" fillId="0" borderId="1" xfId="0" applyNumberFormat="1" applyBorder="1" applyAlignment="1">
      <alignment vertical="center" wrapText="1"/>
    </xf>
    <xf numFmtId="0" fontId="0" fillId="2" borderId="6" xfId="0" applyFill="1" applyBorder="1"/>
    <xf numFmtId="0" fontId="13" fillId="8" borderId="1" xfId="0" applyFont="1" applyFill="1" applyBorder="1" applyAlignment="1">
      <alignment horizontal="center" vertical="center" textRotation="90"/>
    </xf>
    <xf numFmtId="0" fontId="13" fillId="9" borderId="1" xfId="0" applyFont="1" applyFill="1" applyBorder="1" applyAlignment="1">
      <alignment horizontal="center" vertical="center" textRotation="90"/>
    </xf>
    <xf numFmtId="0" fontId="13" fillId="2" borderId="0" xfId="0" applyFont="1" applyFill="1"/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vertical="center" wrapText="1"/>
    </xf>
    <xf numFmtId="17" fontId="0" fillId="2" borderId="3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/>
              <a:t>Estadística Trabajos</a:t>
            </a:r>
            <a:r>
              <a:rPr lang="es-MX" b="1" baseline="0"/>
              <a:t> Recepcionales</a:t>
            </a:r>
            <a:endParaRPr lang="es-MX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7.7071290944123079E-3"/>
                  <c:y val="-2.0202020202020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D2-4761-B8AD-5B9966921C99}"/>
                </c:ext>
              </c:extLst>
            </c:dLbl>
            <c:dLbl>
              <c:idx val="1"/>
              <c:layout>
                <c:manualLayout>
                  <c:x val="1.5414258188824616E-2"/>
                  <c:y val="-1.6161616161616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D2-4761-B8AD-5B9966921C99}"/>
                </c:ext>
              </c:extLst>
            </c:dLbl>
            <c:dLbl>
              <c:idx val="2"/>
              <c:layout>
                <c:manualLayout>
                  <c:x val="5.1380860629415539E-3"/>
                  <c:y val="-1.2121212121212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D2-4761-B8AD-5B9966921C99}"/>
                </c:ext>
              </c:extLst>
            </c:dLbl>
            <c:dLbl>
              <c:idx val="3"/>
              <c:layout>
                <c:manualLayout>
                  <c:x val="1.5414258188824569E-2"/>
                  <c:y val="-1.6161616161616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D2-4761-B8AD-5B9966921C99}"/>
                </c:ext>
              </c:extLst>
            </c:dLbl>
            <c:dLbl>
              <c:idx val="4"/>
              <c:layout>
                <c:manualLayout>
                  <c:x val="1.5414258188824756E-2"/>
                  <c:y val="-1.6161616161616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5D2-4761-B8AD-5B9966921C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Estadisticos!$C$4:$C$10</c:f>
              <c:strCache>
                <c:ptCount val="7"/>
                <c:pt idx="0">
                  <c:v>IME (Impresos)</c:v>
                </c:pt>
                <c:pt idx="1">
                  <c:v>IME (D igital)</c:v>
                </c:pt>
                <c:pt idx="2">
                  <c:v>IIME</c:v>
                </c:pt>
                <c:pt idx="3">
                  <c:v>ELEC</c:v>
                </c:pt>
                <c:pt idx="4">
                  <c:v>MCTR</c:v>
                </c:pt>
                <c:pt idx="5">
                  <c:v>ININ</c:v>
                </c:pt>
                <c:pt idx="6">
                  <c:v>CIV</c:v>
                </c:pt>
              </c:strCache>
            </c:strRef>
          </c:cat>
          <c:val>
            <c:numRef>
              <c:f>Estadisticos!$D$4:$D$10</c:f>
              <c:numCache>
                <c:formatCode>General</c:formatCode>
                <c:ptCount val="7"/>
                <c:pt idx="0">
                  <c:v>411</c:v>
                </c:pt>
                <c:pt idx="1">
                  <c:v>152</c:v>
                </c:pt>
                <c:pt idx="2">
                  <c:v>48</c:v>
                </c:pt>
                <c:pt idx="3">
                  <c:v>37</c:v>
                </c:pt>
                <c:pt idx="4">
                  <c:v>53</c:v>
                </c:pt>
                <c:pt idx="5">
                  <c:v>99</c:v>
                </c:pt>
                <c:pt idx="6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D2-4761-B8AD-5B9966921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3540112"/>
        <c:axId val="483542288"/>
        <c:axId val="0"/>
      </c:bar3DChart>
      <c:catAx>
        <c:axId val="48354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83542288"/>
        <c:crosses val="autoZero"/>
        <c:auto val="1"/>
        <c:lblAlgn val="ctr"/>
        <c:lblOffset val="100"/>
        <c:noMultiLvlLbl val="0"/>
      </c:catAx>
      <c:valAx>
        <c:axId val="483542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83540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/>
              <a:t>Estudiantes</a:t>
            </a:r>
            <a:r>
              <a:rPr lang="es-MX" b="1" baseline="0"/>
              <a:t> que acreditan Experiencia Recepcional</a:t>
            </a:r>
            <a:endParaRPr lang="es-MX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7.7071290944123079E-3"/>
                  <c:y val="-2.0202020202020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CF-4D92-A140-5E53ED9551BE}"/>
                </c:ext>
              </c:extLst>
            </c:dLbl>
            <c:dLbl>
              <c:idx val="1"/>
              <c:layout>
                <c:manualLayout>
                  <c:x val="1.5414258188824616E-2"/>
                  <c:y val="-1.6161616161616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CF-4D92-A140-5E53ED9551BE}"/>
                </c:ext>
              </c:extLst>
            </c:dLbl>
            <c:dLbl>
              <c:idx val="2"/>
              <c:layout>
                <c:manualLayout>
                  <c:x val="5.1380860629415539E-3"/>
                  <c:y val="-1.2121212121212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CF-4D92-A140-5E53ED9551BE}"/>
                </c:ext>
              </c:extLst>
            </c:dLbl>
            <c:dLbl>
              <c:idx val="3"/>
              <c:layout>
                <c:manualLayout>
                  <c:x val="1.5414258188824569E-2"/>
                  <c:y val="-1.6161616161616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CF-4D92-A140-5E53ED9551BE}"/>
                </c:ext>
              </c:extLst>
            </c:dLbl>
            <c:dLbl>
              <c:idx val="4"/>
              <c:layout>
                <c:manualLayout>
                  <c:x val="1.5414258188824756E-2"/>
                  <c:y val="-1.6161616161616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CF-4D92-A140-5E53ED9551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Estadisticos!$K$5:$K$9</c:f>
              <c:strCache>
                <c:ptCount val="5"/>
                <c:pt idx="0">
                  <c:v>IIME</c:v>
                </c:pt>
                <c:pt idx="1">
                  <c:v>ELEC</c:v>
                </c:pt>
                <c:pt idx="2">
                  <c:v>MCTR</c:v>
                </c:pt>
                <c:pt idx="3">
                  <c:v>ININ</c:v>
                </c:pt>
                <c:pt idx="4">
                  <c:v>CIV</c:v>
                </c:pt>
              </c:strCache>
            </c:strRef>
          </c:cat>
          <c:val>
            <c:numRef>
              <c:f>Estadisticos!$L$5:$L$9</c:f>
              <c:numCache>
                <c:formatCode>General</c:formatCode>
                <c:ptCount val="5"/>
                <c:pt idx="0">
                  <c:v>93</c:v>
                </c:pt>
                <c:pt idx="1">
                  <c:v>81</c:v>
                </c:pt>
                <c:pt idx="2">
                  <c:v>97</c:v>
                </c:pt>
                <c:pt idx="3">
                  <c:v>137</c:v>
                </c:pt>
                <c:pt idx="4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CF-4D92-A140-5E53ED955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3536848"/>
        <c:axId val="483535760"/>
        <c:axId val="0"/>
      </c:bar3DChart>
      <c:catAx>
        <c:axId val="48353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83535760"/>
        <c:crosses val="autoZero"/>
        <c:auto val="1"/>
        <c:lblAlgn val="ctr"/>
        <c:lblOffset val="100"/>
        <c:noMultiLvlLbl val="0"/>
      </c:catAx>
      <c:valAx>
        <c:axId val="48353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83536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600" b="1"/>
              <a:t>ESTUDIANTES</a:t>
            </a:r>
            <a:r>
              <a:rPr lang="es-MX" sz="1600" b="1" baseline="0"/>
              <a:t> QUE PRESENTAN CENEVAL POR PE</a:t>
            </a:r>
            <a:endParaRPr lang="es-MX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Estadisticos!$D$25</c:f>
              <c:strCache>
                <c:ptCount val="1"/>
                <c:pt idx="0">
                  <c:v>DSS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Estadisticos!$C$26:$C$30</c:f>
              <c:strCache>
                <c:ptCount val="5"/>
                <c:pt idx="0">
                  <c:v>IIME</c:v>
                </c:pt>
                <c:pt idx="1">
                  <c:v>ELEC</c:v>
                </c:pt>
                <c:pt idx="2">
                  <c:v>MCTR</c:v>
                </c:pt>
                <c:pt idx="3">
                  <c:v>ININ</c:v>
                </c:pt>
                <c:pt idx="4">
                  <c:v>CIV</c:v>
                </c:pt>
              </c:strCache>
            </c:strRef>
          </c:cat>
          <c:val>
            <c:numRef>
              <c:f>Estadisticos!$D$26:$D$30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1-48F8-98FA-8CC5407E0333}"/>
            </c:ext>
          </c:extLst>
        </c:ser>
        <c:ser>
          <c:idx val="1"/>
          <c:order val="1"/>
          <c:tx>
            <c:strRef>
              <c:f>Estadisticos!$E$25</c:f>
              <c:strCache>
                <c:ptCount val="1"/>
                <c:pt idx="0">
                  <c:v>DS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Estadisticos!$C$26:$C$30</c:f>
              <c:strCache>
                <c:ptCount val="5"/>
                <c:pt idx="0">
                  <c:v>IIME</c:v>
                </c:pt>
                <c:pt idx="1">
                  <c:v>ELEC</c:v>
                </c:pt>
                <c:pt idx="2">
                  <c:v>MCTR</c:v>
                </c:pt>
                <c:pt idx="3">
                  <c:v>ININ</c:v>
                </c:pt>
                <c:pt idx="4">
                  <c:v>CIV</c:v>
                </c:pt>
              </c:strCache>
            </c:strRef>
          </c:cat>
          <c:val>
            <c:numRef>
              <c:f>Estadisticos!$E$26:$E$30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31-48F8-98FA-8CC5407E0333}"/>
            </c:ext>
          </c:extLst>
        </c:ser>
        <c:ser>
          <c:idx val="2"/>
          <c:order val="2"/>
          <c:tx>
            <c:strRef>
              <c:f>Estadisticos!$F$25</c:f>
              <c:strCache>
                <c:ptCount val="1"/>
                <c:pt idx="0">
                  <c:v>ANS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Estadisticos!$C$26:$C$30</c:f>
              <c:strCache>
                <c:ptCount val="5"/>
                <c:pt idx="0">
                  <c:v>IIME</c:v>
                </c:pt>
                <c:pt idx="1">
                  <c:v>ELEC</c:v>
                </c:pt>
                <c:pt idx="2">
                  <c:v>MCTR</c:v>
                </c:pt>
                <c:pt idx="3">
                  <c:v>ININ</c:v>
                </c:pt>
                <c:pt idx="4">
                  <c:v>CIV</c:v>
                </c:pt>
              </c:strCache>
            </c:strRef>
          </c:cat>
          <c:val>
            <c:numRef>
              <c:f>Estadisticos!$F$26:$F$30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31-48F8-98FA-8CC5407E0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3540656"/>
        <c:axId val="483541200"/>
        <c:axId val="0"/>
      </c:bar3DChart>
      <c:catAx>
        <c:axId val="48354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83541200"/>
        <c:crosses val="autoZero"/>
        <c:auto val="1"/>
        <c:lblAlgn val="ctr"/>
        <c:lblOffset val="100"/>
        <c:noMultiLvlLbl val="0"/>
      </c:catAx>
      <c:valAx>
        <c:axId val="48354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8354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250026</xdr:colOff>
      <xdr:row>1</xdr:row>
      <xdr:rowOff>9525</xdr:rowOff>
    </xdr:from>
    <xdr:to>
      <xdr:col>3</xdr:col>
      <xdr:colOff>708548</xdr:colOff>
      <xdr:row>4</xdr:row>
      <xdr:rowOff>117476</xdr:rowOff>
    </xdr:to>
    <xdr:pic>
      <xdr:nvPicPr>
        <xdr:cNvPr id="2" name="1 Imagen" descr="logosimbolo 38 mm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5" y="200025"/>
          <a:ext cx="1071033" cy="87788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12</xdr:col>
      <xdr:colOff>190500</xdr:colOff>
      <xdr:row>253</xdr:row>
      <xdr:rowOff>222250</xdr:rowOff>
    </xdr:from>
    <xdr:to>
      <xdr:col>12</xdr:col>
      <xdr:colOff>211667</xdr:colOff>
      <xdr:row>255</xdr:row>
      <xdr:rowOff>264584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 flipV="1">
          <a:off x="16965083" y="124936250"/>
          <a:ext cx="21167" cy="78316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190500</xdr:colOff>
      <xdr:row>253</xdr:row>
      <xdr:rowOff>222250</xdr:rowOff>
    </xdr:from>
    <xdr:to>
      <xdr:col>12</xdr:col>
      <xdr:colOff>211667</xdr:colOff>
      <xdr:row>255</xdr:row>
      <xdr:rowOff>264584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D5729E64-D109-4B22-98FF-C374C7ADFCDE}"/>
            </a:ext>
          </a:extLst>
        </xdr:cNvPr>
        <xdr:cNvCxnSpPr/>
      </xdr:nvCxnSpPr>
      <xdr:spPr>
        <a:xfrm flipH="1" flipV="1">
          <a:off x="16668750" y="192027175"/>
          <a:ext cx="21167" cy="156633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435429</xdr:colOff>
      <xdr:row>1</xdr:row>
      <xdr:rowOff>28574</xdr:rowOff>
    </xdr:from>
    <xdr:to>
      <xdr:col>4</xdr:col>
      <xdr:colOff>258357</xdr:colOff>
      <xdr:row>4</xdr:row>
      <xdr:rowOff>190499</xdr:rowOff>
    </xdr:to>
    <xdr:pic>
      <xdr:nvPicPr>
        <xdr:cNvPr id="2" name="1 Imagen" descr="logosimbolo 38 mm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429" y="219074"/>
          <a:ext cx="1659892" cy="1209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123824</xdr:rowOff>
    </xdr:from>
    <xdr:to>
      <xdr:col>2</xdr:col>
      <xdr:colOff>820785</xdr:colOff>
      <xdr:row>3</xdr:row>
      <xdr:rowOff>555624</xdr:rowOff>
    </xdr:to>
    <xdr:pic>
      <xdr:nvPicPr>
        <xdr:cNvPr id="2" name="1 Imagen" descr="logosimbolo 38 mm.jpg">
          <a:extLst>
            <a:ext uri="{FF2B5EF4-FFF2-40B4-BE49-F238E27FC236}">
              <a16:creationId xmlns:a16="http://schemas.microsoft.com/office/drawing/2014/main" id="{8566132C-186A-4DD1-A68F-8CB90827C40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23824"/>
          <a:ext cx="1655810" cy="1209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726622</xdr:colOff>
      <xdr:row>0</xdr:row>
      <xdr:rowOff>0</xdr:rowOff>
    </xdr:from>
    <xdr:to>
      <xdr:col>6</xdr:col>
      <xdr:colOff>10886</xdr:colOff>
      <xdr:row>19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7D55512-6CF3-4924-B2B4-12100E4227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145596</xdr:colOff>
      <xdr:row>0</xdr:row>
      <xdr:rowOff>6804</xdr:rowOff>
    </xdr:from>
    <xdr:to>
      <xdr:col>14</xdr:col>
      <xdr:colOff>706211</xdr:colOff>
      <xdr:row>19</xdr:row>
      <xdr:rowOff>130629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F568898-37F9-4E73-92DE-296FF962CF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258536</xdr:colOff>
      <xdr:row>21</xdr:row>
      <xdr:rowOff>81641</xdr:rowOff>
    </xdr:from>
    <xdr:to>
      <xdr:col>9</xdr:col>
      <xdr:colOff>1238250</xdr:colOff>
      <xdr:row>44</xdr:row>
      <xdr:rowOff>40820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983BD20-7C91-4C9D-B346-AD9399A0F2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5"/>
  <sheetViews>
    <sheetView topLeftCell="A298" zoomScale="70" zoomScaleNormal="70" zoomScaleSheetLayoutView="20" workbookViewId="0">
      <selection activeCell="F304" sqref="F304"/>
    </sheetView>
  </sheetViews>
  <sheetFormatPr baseColWidth="10" defaultColWidth="11.42578125" defaultRowHeight="15" x14ac:dyDescent="0.25"/>
  <cols>
    <col min="1" max="1" width="0.5703125" style="1" customWidth="1"/>
    <col min="2" max="2" width="2.28515625" style="1" customWidth="1"/>
    <col min="3" max="3" width="5.5703125" style="1" customWidth="1"/>
    <col min="4" max="4" width="11.42578125" style="1"/>
    <col min="5" max="5" width="63.85546875" style="1" customWidth="1"/>
    <col min="6" max="6" width="25.140625" style="1" bestFit="1" customWidth="1"/>
    <col min="7" max="7" width="49.85546875" style="8" customWidth="1"/>
    <col min="8" max="8" width="16.28515625" style="1" customWidth="1"/>
    <col min="9" max="9" width="21.28515625" style="1" customWidth="1"/>
    <col min="10" max="10" width="16" style="1" customWidth="1"/>
    <col min="11" max="11" width="34.7109375" style="1" customWidth="1"/>
    <col min="12" max="16384" width="11.42578125" style="1"/>
  </cols>
  <sheetData>
    <row r="1" spans="1:13" x14ac:dyDescent="0.25">
      <c r="A1" s="1">
        <v>2</v>
      </c>
    </row>
    <row r="3" spans="1:13" ht="31.5" x14ac:dyDescent="0.5">
      <c r="E3" s="2" t="s">
        <v>0</v>
      </c>
      <c r="I3" s="3"/>
    </row>
    <row r="5" spans="1:13" ht="18.75" x14ac:dyDescent="0.3">
      <c r="E5" s="42" t="s">
        <v>1</v>
      </c>
      <c r="I5" s="3"/>
    </row>
    <row r="6" spans="1:13" ht="15.75" thickBot="1" x14ac:dyDescent="0.3">
      <c r="I6" s="3"/>
    </row>
    <row r="7" spans="1:13" s="14" customFormat="1" ht="55.5" customHeight="1" thickTop="1" thickBot="1" x14ac:dyDescent="0.25">
      <c r="D7" s="15" t="s">
        <v>2</v>
      </c>
      <c r="E7" s="16" t="s">
        <v>3</v>
      </c>
      <c r="F7" s="16" t="s">
        <v>4</v>
      </c>
      <c r="G7" s="16" t="s">
        <v>5</v>
      </c>
      <c r="H7" s="16" t="s">
        <v>6</v>
      </c>
      <c r="I7" s="97" t="s">
        <v>7</v>
      </c>
      <c r="J7" s="15" t="s">
        <v>8</v>
      </c>
      <c r="K7" s="15" t="s">
        <v>9</v>
      </c>
      <c r="M7" s="58" t="s">
        <v>10</v>
      </c>
    </row>
    <row r="8" spans="1:13" s="13" customFormat="1" ht="60" customHeight="1" thickTop="1" x14ac:dyDescent="0.2">
      <c r="D8" s="17">
        <v>1</v>
      </c>
      <c r="E8" s="18" t="s">
        <v>11</v>
      </c>
      <c r="F8" s="19" t="s">
        <v>12</v>
      </c>
      <c r="G8" s="20" t="s">
        <v>13</v>
      </c>
      <c r="H8" s="17">
        <v>1985</v>
      </c>
      <c r="I8" s="17" t="s">
        <v>10</v>
      </c>
      <c r="J8" s="17">
        <v>1</v>
      </c>
      <c r="K8" s="23"/>
      <c r="M8" s="59">
        <v>1</v>
      </c>
    </row>
    <row r="9" spans="1:13" ht="60" customHeight="1" x14ac:dyDescent="0.25">
      <c r="D9" s="17">
        <v>2</v>
      </c>
      <c r="E9" s="18" t="s">
        <v>14</v>
      </c>
      <c r="F9" s="19" t="s">
        <v>12</v>
      </c>
      <c r="G9" s="20" t="s">
        <v>15</v>
      </c>
      <c r="H9" s="17">
        <v>1985</v>
      </c>
      <c r="I9" s="17" t="s">
        <v>10</v>
      </c>
      <c r="J9" s="21">
        <v>1</v>
      </c>
      <c r="K9" s="22"/>
      <c r="M9" s="59">
        <v>2</v>
      </c>
    </row>
    <row r="10" spans="1:13" ht="60" customHeight="1" x14ac:dyDescent="0.25">
      <c r="D10" s="17">
        <v>3</v>
      </c>
      <c r="E10" s="18" t="s">
        <v>16</v>
      </c>
      <c r="F10" s="24" t="s">
        <v>17</v>
      </c>
      <c r="G10" s="20" t="s">
        <v>18</v>
      </c>
      <c r="H10" s="17">
        <v>1986</v>
      </c>
      <c r="I10" s="17" t="s">
        <v>10</v>
      </c>
      <c r="J10" s="21">
        <v>2</v>
      </c>
      <c r="K10" s="22"/>
      <c r="M10" s="59">
        <v>1</v>
      </c>
    </row>
    <row r="11" spans="1:13" ht="60" customHeight="1" x14ac:dyDescent="0.25">
      <c r="D11" s="100">
        <v>4</v>
      </c>
      <c r="E11" s="101" t="s">
        <v>19</v>
      </c>
      <c r="F11" s="102" t="s">
        <v>12</v>
      </c>
      <c r="G11" s="103" t="s">
        <v>20</v>
      </c>
      <c r="H11" s="100">
        <v>1986</v>
      </c>
      <c r="I11" s="100" t="s">
        <v>10</v>
      </c>
      <c r="J11" s="104">
        <v>0</v>
      </c>
      <c r="K11" s="104" t="s">
        <v>21</v>
      </c>
      <c r="M11" s="59">
        <v>2</v>
      </c>
    </row>
    <row r="12" spans="1:13" ht="60" customHeight="1" x14ac:dyDescent="0.25">
      <c r="D12" s="17">
        <v>5</v>
      </c>
      <c r="E12" s="18" t="s">
        <v>22</v>
      </c>
      <c r="F12" s="19" t="s">
        <v>12</v>
      </c>
      <c r="G12" s="20" t="s">
        <v>23</v>
      </c>
      <c r="H12" s="17">
        <v>1986</v>
      </c>
      <c r="I12" s="17" t="s">
        <v>10</v>
      </c>
      <c r="J12" s="17">
        <v>2</v>
      </c>
      <c r="K12" s="22"/>
      <c r="M12" s="59">
        <v>1</v>
      </c>
    </row>
    <row r="13" spans="1:13" ht="60" customHeight="1" x14ac:dyDescent="0.25">
      <c r="D13" s="17">
        <v>6</v>
      </c>
      <c r="E13" s="18" t="s">
        <v>24</v>
      </c>
      <c r="F13" s="19" t="s">
        <v>12</v>
      </c>
      <c r="G13" s="20" t="s">
        <v>25</v>
      </c>
      <c r="H13" s="17">
        <v>1986</v>
      </c>
      <c r="I13" s="17" t="s">
        <v>10</v>
      </c>
      <c r="J13" s="17">
        <v>2</v>
      </c>
      <c r="K13" s="22"/>
      <c r="M13" s="59">
        <v>1</v>
      </c>
    </row>
    <row r="14" spans="1:13" ht="60" customHeight="1" x14ac:dyDescent="0.25">
      <c r="D14" s="17">
        <v>7</v>
      </c>
      <c r="E14" s="18" t="s">
        <v>26</v>
      </c>
      <c r="F14" s="24" t="s">
        <v>17</v>
      </c>
      <c r="G14" s="20" t="s">
        <v>27</v>
      </c>
      <c r="H14" s="17">
        <v>1987</v>
      </c>
      <c r="I14" s="17" t="s">
        <v>10</v>
      </c>
      <c r="J14" s="21">
        <v>1</v>
      </c>
      <c r="K14" s="22"/>
      <c r="M14" s="59">
        <v>1</v>
      </c>
    </row>
    <row r="15" spans="1:13" ht="60" customHeight="1" x14ac:dyDescent="0.25">
      <c r="D15" s="17">
        <v>8</v>
      </c>
      <c r="E15" s="18" t="s">
        <v>28</v>
      </c>
      <c r="F15" s="24" t="s">
        <v>17</v>
      </c>
      <c r="G15" s="20" t="s">
        <v>29</v>
      </c>
      <c r="H15" s="17">
        <v>1987</v>
      </c>
      <c r="I15" s="17" t="s">
        <v>10</v>
      </c>
      <c r="J15" s="21">
        <v>2</v>
      </c>
      <c r="K15" s="22"/>
      <c r="M15" s="59">
        <v>1</v>
      </c>
    </row>
    <row r="16" spans="1:13" ht="66.75" customHeight="1" x14ac:dyDescent="0.25">
      <c r="D16" s="17">
        <v>9</v>
      </c>
      <c r="E16" s="18" t="s">
        <v>30</v>
      </c>
      <c r="F16" s="24" t="s">
        <v>17</v>
      </c>
      <c r="G16" s="20" t="s">
        <v>31</v>
      </c>
      <c r="H16" s="17">
        <v>1988</v>
      </c>
      <c r="I16" s="17" t="s">
        <v>10</v>
      </c>
      <c r="J16" s="21">
        <v>1</v>
      </c>
      <c r="K16" s="22"/>
      <c r="M16" s="59">
        <v>1</v>
      </c>
    </row>
    <row r="17" spans="4:14" ht="60" customHeight="1" x14ac:dyDescent="0.25">
      <c r="D17" s="17">
        <v>10</v>
      </c>
      <c r="E17" s="18" t="s">
        <v>32</v>
      </c>
      <c r="F17" s="24" t="s">
        <v>17</v>
      </c>
      <c r="G17" s="27" t="s">
        <v>33</v>
      </c>
      <c r="H17" s="17">
        <v>1988</v>
      </c>
      <c r="I17" s="17" t="s">
        <v>10</v>
      </c>
      <c r="J17" s="21">
        <v>1</v>
      </c>
      <c r="K17" s="22"/>
      <c r="M17" s="59">
        <v>1</v>
      </c>
    </row>
    <row r="18" spans="4:14" ht="60" customHeight="1" x14ac:dyDescent="0.25">
      <c r="D18" s="17">
        <v>11</v>
      </c>
      <c r="E18" s="18" t="s">
        <v>34</v>
      </c>
      <c r="F18" s="24" t="s">
        <v>17</v>
      </c>
      <c r="G18" s="20" t="s">
        <v>1476</v>
      </c>
      <c r="H18" s="17">
        <v>1988</v>
      </c>
      <c r="I18" s="17" t="s">
        <v>10</v>
      </c>
      <c r="J18" s="17">
        <v>3</v>
      </c>
      <c r="K18" s="22"/>
      <c r="M18" s="59">
        <v>1</v>
      </c>
    </row>
    <row r="19" spans="4:14" ht="60" customHeight="1" x14ac:dyDescent="0.25">
      <c r="D19" s="17">
        <v>12</v>
      </c>
      <c r="E19" s="18" t="s">
        <v>35</v>
      </c>
      <c r="F19" s="24" t="s">
        <v>17</v>
      </c>
      <c r="G19" s="20" t="s">
        <v>36</v>
      </c>
      <c r="H19" s="17">
        <v>1988</v>
      </c>
      <c r="I19" s="17" t="s">
        <v>10</v>
      </c>
      <c r="J19" s="17">
        <v>1</v>
      </c>
      <c r="K19" s="22"/>
      <c r="M19" s="59">
        <v>1</v>
      </c>
    </row>
    <row r="20" spans="4:14" ht="76.5" customHeight="1" x14ac:dyDescent="0.25">
      <c r="D20" s="17">
        <v>13</v>
      </c>
      <c r="E20" s="18" t="s">
        <v>1498</v>
      </c>
      <c r="F20" s="24" t="s">
        <v>17</v>
      </c>
      <c r="G20" s="20" t="s">
        <v>37</v>
      </c>
      <c r="H20" s="17">
        <v>1988</v>
      </c>
      <c r="I20" s="17" t="s">
        <v>10</v>
      </c>
      <c r="J20" s="17">
        <v>2</v>
      </c>
      <c r="K20" s="22"/>
      <c r="M20" s="59">
        <v>1</v>
      </c>
    </row>
    <row r="21" spans="4:14" ht="78" customHeight="1" x14ac:dyDescent="0.25">
      <c r="D21" s="17">
        <v>14</v>
      </c>
      <c r="E21" s="18" t="s">
        <v>38</v>
      </c>
      <c r="F21" s="24" t="s">
        <v>17</v>
      </c>
      <c r="G21" s="20" t="s">
        <v>1477</v>
      </c>
      <c r="H21" s="17">
        <v>1988</v>
      </c>
      <c r="I21" s="17" t="s">
        <v>10</v>
      </c>
      <c r="J21" s="21">
        <v>1</v>
      </c>
      <c r="K21" s="22"/>
      <c r="M21" s="59">
        <v>1</v>
      </c>
    </row>
    <row r="22" spans="4:14" ht="60" customHeight="1" x14ac:dyDescent="0.25">
      <c r="D22" s="17">
        <v>15</v>
      </c>
      <c r="E22" s="18" t="s">
        <v>39</v>
      </c>
      <c r="F22" s="24" t="s">
        <v>17</v>
      </c>
      <c r="G22" s="20" t="s">
        <v>40</v>
      </c>
      <c r="H22" s="17">
        <v>1989</v>
      </c>
      <c r="I22" s="17" t="s">
        <v>10</v>
      </c>
      <c r="J22" s="21">
        <v>1</v>
      </c>
      <c r="K22" s="22"/>
      <c r="M22" s="59">
        <v>1</v>
      </c>
    </row>
    <row r="23" spans="4:14" ht="60" customHeight="1" x14ac:dyDescent="0.25">
      <c r="D23" s="17">
        <v>16</v>
      </c>
      <c r="E23" s="18" t="s">
        <v>41</v>
      </c>
      <c r="F23" s="24" t="s">
        <v>17</v>
      </c>
      <c r="G23" s="20" t="s">
        <v>1478</v>
      </c>
      <c r="H23" s="17">
        <v>1989</v>
      </c>
      <c r="I23" s="17" t="s">
        <v>10</v>
      </c>
      <c r="J23" s="21">
        <v>1</v>
      </c>
      <c r="K23" s="22"/>
      <c r="M23" s="59">
        <v>1</v>
      </c>
    </row>
    <row r="24" spans="4:14" ht="60" customHeight="1" x14ac:dyDescent="0.25">
      <c r="D24" s="17">
        <v>17</v>
      </c>
      <c r="E24" s="18" t="s">
        <v>42</v>
      </c>
      <c r="F24" s="24" t="s">
        <v>17</v>
      </c>
      <c r="G24" s="20" t="s">
        <v>43</v>
      </c>
      <c r="H24" s="17">
        <v>1989</v>
      </c>
      <c r="I24" s="17" t="s">
        <v>10</v>
      </c>
      <c r="J24" s="21">
        <v>1</v>
      </c>
      <c r="K24" s="22"/>
      <c r="M24" s="59">
        <v>1</v>
      </c>
    </row>
    <row r="25" spans="4:14" ht="60" customHeight="1" x14ac:dyDescent="0.25">
      <c r="D25" s="17">
        <v>18</v>
      </c>
      <c r="E25" s="18" t="s">
        <v>44</v>
      </c>
      <c r="F25" s="24" t="s">
        <v>17</v>
      </c>
      <c r="G25" s="20" t="s">
        <v>45</v>
      </c>
      <c r="H25" s="17">
        <v>1989</v>
      </c>
      <c r="I25" s="17" t="s">
        <v>10</v>
      </c>
      <c r="J25" s="21">
        <v>1</v>
      </c>
      <c r="K25" s="22"/>
      <c r="M25" s="59">
        <v>1</v>
      </c>
    </row>
    <row r="26" spans="4:14" ht="60" customHeight="1" x14ac:dyDescent="0.25">
      <c r="D26" s="17">
        <v>19</v>
      </c>
      <c r="E26" s="18" t="s">
        <v>1466</v>
      </c>
      <c r="F26" s="19" t="s">
        <v>17</v>
      </c>
      <c r="G26" s="20" t="s">
        <v>46</v>
      </c>
      <c r="H26" s="17">
        <v>1989</v>
      </c>
      <c r="I26" s="17" t="s">
        <v>10</v>
      </c>
      <c r="J26" s="21">
        <v>2</v>
      </c>
      <c r="K26" s="107"/>
      <c r="M26" s="59">
        <v>1</v>
      </c>
    </row>
    <row r="27" spans="4:14" ht="60" customHeight="1" x14ac:dyDescent="0.25">
      <c r="D27" s="17">
        <v>20</v>
      </c>
      <c r="E27" s="18" t="s">
        <v>47</v>
      </c>
      <c r="F27" s="24" t="s">
        <v>17</v>
      </c>
      <c r="G27" s="20" t="s">
        <v>1479</v>
      </c>
      <c r="H27" s="17">
        <v>1989</v>
      </c>
      <c r="I27" s="17" t="s">
        <v>10</v>
      </c>
      <c r="J27" s="21">
        <v>1</v>
      </c>
      <c r="K27" s="22"/>
      <c r="M27" s="59">
        <v>2</v>
      </c>
    </row>
    <row r="28" spans="4:14" ht="60" customHeight="1" x14ac:dyDescent="0.25">
      <c r="D28" s="17">
        <v>21</v>
      </c>
      <c r="E28" s="18" t="s">
        <v>48</v>
      </c>
      <c r="F28" s="24" t="s">
        <v>17</v>
      </c>
      <c r="G28" s="20" t="s">
        <v>49</v>
      </c>
      <c r="H28" s="17">
        <v>1990</v>
      </c>
      <c r="I28" s="17" t="s">
        <v>10</v>
      </c>
      <c r="J28" s="21">
        <v>1</v>
      </c>
      <c r="K28" s="22"/>
      <c r="M28" s="59">
        <v>1</v>
      </c>
    </row>
    <row r="29" spans="4:14" ht="60" customHeight="1" x14ac:dyDescent="0.25">
      <c r="D29" s="17">
        <v>22</v>
      </c>
      <c r="E29" s="18" t="s">
        <v>1480</v>
      </c>
      <c r="F29" s="24" t="s">
        <v>17</v>
      </c>
      <c r="G29" s="20" t="s">
        <v>50</v>
      </c>
      <c r="H29" s="17">
        <v>1990</v>
      </c>
      <c r="I29" s="17" t="s">
        <v>10</v>
      </c>
      <c r="J29" s="17">
        <v>2</v>
      </c>
      <c r="K29" s="22"/>
      <c r="M29" s="59">
        <v>1</v>
      </c>
      <c r="N29" s="7"/>
    </row>
    <row r="30" spans="4:14" ht="60" customHeight="1" x14ac:dyDescent="0.25">
      <c r="D30" s="100">
        <v>23</v>
      </c>
      <c r="E30" s="101" t="s">
        <v>51</v>
      </c>
      <c r="F30" s="102" t="s">
        <v>17</v>
      </c>
      <c r="G30" s="103" t="s">
        <v>52</v>
      </c>
      <c r="H30" s="100">
        <v>1990</v>
      </c>
      <c r="I30" s="100" t="s">
        <v>10</v>
      </c>
      <c r="J30" s="104">
        <v>0</v>
      </c>
      <c r="K30" s="105" t="s">
        <v>1465</v>
      </c>
      <c r="M30" s="59">
        <v>1</v>
      </c>
    </row>
    <row r="31" spans="4:14" ht="75" customHeight="1" x14ac:dyDescent="0.25">
      <c r="D31" s="17">
        <v>24</v>
      </c>
      <c r="E31" s="18" t="s">
        <v>53</v>
      </c>
      <c r="F31" s="24" t="s">
        <v>17</v>
      </c>
      <c r="G31" s="20" t="s">
        <v>1482</v>
      </c>
      <c r="H31" s="17">
        <v>1990</v>
      </c>
      <c r="I31" s="17" t="s">
        <v>10</v>
      </c>
      <c r="J31" s="21">
        <v>1</v>
      </c>
      <c r="K31" s="22"/>
      <c r="M31" s="59">
        <v>1</v>
      </c>
    </row>
    <row r="32" spans="4:14" ht="60" customHeight="1" x14ac:dyDescent="0.25">
      <c r="D32" s="17">
        <v>25</v>
      </c>
      <c r="E32" s="18" t="s">
        <v>54</v>
      </c>
      <c r="F32" s="24" t="s">
        <v>17</v>
      </c>
      <c r="G32" s="20" t="s">
        <v>1481</v>
      </c>
      <c r="H32" s="17">
        <v>1990</v>
      </c>
      <c r="I32" s="17" t="s">
        <v>10</v>
      </c>
      <c r="J32" s="21">
        <v>1</v>
      </c>
      <c r="K32" s="22"/>
      <c r="M32" s="59">
        <v>1</v>
      </c>
    </row>
    <row r="33" spans="4:13" ht="60" customHeight="1" x14ac:dyDescent="0.25">
      <c r="D33" s="100">
        <v>26</v>
      </c>
      <c r="E33" s="101" t="s">
        <v>55</v>
      </c>
      <c r="F33" s="102" t="s">
        <v>17</v>
      </c>
      <c r="G33" s="103"/>
      <c r="H33" s="100">
        <v>1990</v>
      </c>
      <c r="I33" s="100" t="s">
        <v>10</v>
      </c>
      <c r="J33" s="104">
        <v>0</v>
      </c>
      <c r="K33" s="105" t="s">
        <v>1465</v>
      </c>
      <c r="M33" s="59">
        <v>1</v>
      </c>
    </row>
    <row r="34" spans="4:13" ht="60" customHeight="1" x14ac:dyDescent="0.25">
      <c r="D34" s="17">
        <v>27</v>
      </c>
      <c r="E34" s="18" t="s">
        <v>56</v>
      </c>
      <c r="F34" s="24" t="s">
        <v>17</v>
      </c>
      <c r="G34" s="20" t="s">
        <v>57</v>
      </c>
      <c r="H34" s="17">
        <v>1990</v>
      </c>
      <c r="I34" s="17" t="s">
        <v>10</v>
      </c>
      <c r="J34" s="21">
        <v>2</v>
      </c>
      <c r="K34" s="17"/>
      <c r="M34" s="59">
        <v>1</v>
      </c>
    </row>
    <row r="35" spans="4:13" ht="60" customHeight="1" x14ac:dyDescent="0.25">
      <c r="D35" s="100">
        <v>28</v>
      </c>
      <c r="E35" s="101" t="s">
        <v>58</v>
      </c>
      <c r="F35" s="102" t="s">
        <v>17</v>
      </c>
      <c r="G35" s="106"/>
      <c r="H35" s="100">
        <v>1990</v>
      </c>
      <c r="I35" s="100" t="s">
        <v>10</v>
      </c>
      <c r="J35" s="104">
        <v>0</v>
      </c>
      <c r="K35" s="105" t="s">
        <v>1465</v>
      </c>
      <c r="M35" s="59">
        <v>1</v>
      </c>
    </row>
    <row r="36" spans="4:13" ht="60" customHeight="1" x14ac:dyDescent="0.25">
      <c r="D36" s="17">
        <v>29</v>
      </c>
      <c r="E36" s="18" t="s">
        <v>1483</v>
      </c>
      <c r="F36" s="24" t="s">
        <v>17</v>
      </c>
      <c r="G36" s="20" t="s">
        <v>59</v>
      </c>
      <c r="H36" s="17">
        <v>1990</v>
      </c>
      <c r="I36" s="17" t="s">
        <v>10</v>
      </c>
      <c r="J36" s="17">
        <v>2</v>
      </c>
      <c r="K36" s="17"/>
      <c r="M36" s="59">
        <v>1</v>
      </c>
    </row>
    <row r="37" spans="4:13" ht="60" customHeight="1" x14ac:dyDescent="0.25">
      <c r="D37" s="17">
        <v>30</v>
      </c>
      <c r="E37" s="18" t="s">
        <v>1484</v>
      </c>
      <c r="F37" s="24" t="s">
        <v>17</v>
      </c>
      <c r="G37" s="20" t="s">
        <v>60</v>
      </c>
      <c r="H37" s="17">
        <v>1990</v>
      </c>
      <c r="I37" s="17" t="s">
        <v>10</v>
      </c>
      <c r="J37" s="17">
        <v>2</v>
      </c>
      <c r="K37" s="22"/>
      <c r="M37" s="59">
        <v>1</v>
      </c>
    </row>
    <row r="38" spans="4:13" ht="60" customHeight="1" x14ac:dyDescent="0.25">
      <c r="D38" s="17">
        <v>31</v>
      </c>
      <c r="E38" s="18" t="s">
        <v>61</v>
      </c>
      <c r="F38" s="24" t="s">
        <v>17</v>
      </c>
      <c r="G38" s="20" t="s">
        <v>62</v>
      </c>
      <c r="H38" s="17">
        <v>1990</v>
      </c>
      <c r="I38" s="17" t="s">
        <v>10</v>
      </c>
      <c r="J38" s="21">
        <v>2</v>
      </c>
      <c r="K38" s="22"/>
      <c r="M38" s="59">
        <v>1</v>
      </c>
    </row>
    <row r="39" spans="4:13" ht="60" customHeight="1" x14ac:dyDescent="0.25">
      <c r="D39" s="100">
        <v>32</v>
      </c>
      <c r="E39" s="101" t="s">
        <v>63</v>
      </c>
      <c r="F39" s="102" t="s">
        <v>17</v>
      </c>
      <c r="G39" s="103" t="s">
        <v>64</v>
      </c>
      <c r="H39" s="100">
        <v>1991</v>
      </c>
      <c r="I39" s="100" t="s">
        <v>10</v>
      </c>
      <c r="J39" s="104">
        <v>0</v>
      </c>
      <c r="K39" s="104" t="s">
        <v>21</v>
      </c>
      <c r="M39" s="59">
        <v>1</v>
      </c>
    </row>
    <row r="40" spans="4:13" ht="60" customHeight="1" x14ac:dyDescent="0.25">
      <c r="D40" s="17">
        <v>33</v>
      </c>
      <c r="E40" s="18" t="s">
        <v>1485</v>
      </c>
      <c r="F40" s="24" t="s">
        <v>17</v>
      </c>
      <c r="G40" s="20" t="s">
        <v>65</v>
      </c>
      <c r="H40" s="17">
        <v>1992</v>
      </c>
      <c r="I40" s="17" t="s">
        <v>10</v>
      </c>
      <c r="J40" s="21">
        <v>1</v>
      </c>
      <c r="K40" s="22"/>
      <c r="M40" s="59">
        <v>2</v>
      </c>
    </row>
    <row r="41" spans="4:13" ht="60" customHeight="1" x14ac:dyDescent="0.25">
      <c r="D41" s="17">
        <v>34</v>
      </c>
      <c r="E41" s="18" t="s">
        <v>1486</v>
      </c>
      <c r="F41" s="24" t="s">
        <v>12</v>
      </c>
      <c r="G41" s="20" t="s">
        <v>66</v>
      </c>
      <c r="H41" s="17">
        <v>1992</v>
      </c>
      <c r="I41" s="17" t="s">
        <v>10</v>
      </c>
      <c r="J41" s="17">
        <v>2</v>
      </c>
      <c r="K41" s="22"/>
      <c r="M41" s="59">
        <v>1</v>
      </c>
    </row>
    <row r="42" spans="4:13" ht="60" customHeight="1" x14ac:dyDescent="0.25">
      <c r="D42" s="17">
        <v>35</v>
      </c>
      <c r="E42" s="18" t="s">
        <v>67</v>
      </c>
      <c r="F42" s="19" t="s">
        <v>12</v>
      </c>
      <c r="G42" s="20" t="s">
        <v>68</v>
      </c>
      <c r="H42" s="17">
        <v>1992</v>
      </c>
      <c r="I42" s="17" t="s">
        <v>10</v>
      </c>
      <c r="J42" s="17">
        <v>1</v>
      </c>
      <c r="K42" s="17"/>
      <c r="M42" s="59">
        <v>1</v>
      </c>
    </row>
    <row r="43" spans="4:13" ht="60" customHeight="1" x14ac:dyDescent="0.25">
      <c r="D43" s="100">
        <v>36</v>
      </c>
      <c r="E43" s="101" t="s">
        <v>69</v>
      </c>
      <c r="F43" s="102" t="s">
        <v>17</v>
      </c>
      <c r="G43" s="103" t="s">
        <v>70</v>
      </c>
      <c r="H43" s="100">
        <v>1992</v>
      </c>
      <c r="I43" s="100" t="s">
        <v>10</v>
      </c>
      <c r="J43" s="100">
        <v>0</v>
      </c>
      <c r="K43" s="104" t="s">
        <v>21</v>
      </c>
      <c r="M43" s="59">
        <v>1</v>
      </c>
    </row>
    <row r="44" spans="4:13" ht="60" customHeight="1" x14ac:dyDescent="0.25">
      <c r="D44" s="100">
        <v>37</v>
      </c>
      <c r="E44" s="101" t="s">
        <v>71</v>
      </c>
      <c r="F44" s="102"/>
      <c r="G44" s="103" t="s">
        <v>72</v>
      </c>
      <c r="H44" s="100">
        <v>1992</v>
      </c>
      <c r="I44" s="100" t="s">
        <v>10</v>
      </c>
      <c r="J44" s="100">
        <v>0</v>
      </c>
      <c r="K44" s="104" t="s">
        <v>21</v>
      </c>
      <c r="M44" s="59">
        <v>1</v>
      </c>
    </row>
    <row r="45" spans="4:13" ht="60" customHeight="1" x14ac:dyDescent="0.25">
      <c r="D45" s="17">
        <v>38</v>
      </c>
      <c r="E45" s="18" t="s">
        <v>1487</v>
      </c>
      <c r="F45" s="24" t="s">
        <v>17</v>
      </c>
      <c r="G45" s="20" t="s">
        <v>73</v>
      </c>
      <c r="H45" s="17">
        <v>1992</v>
      </c>
      <c r="I45" s="17" t="s">
        <v>10</v>
      </c>
      <c r="J45" s="17">
        <v>1</v>
      </c>
      <c r="K45" s="22"/>
      <c r="M45" s="59">
        <v>1</v>
      </c>
    </row>
    <row r="46" spans="4:13" ht="60" customHeight="1" x14ac:dyDescent="0.25">
      <c r="D46" s="17">
        <v>39</v>
      </c>
      <c r="E46" s="18" t="s">
        <v>1488</v>
      </c>
      <c r="F46" s="19" t="s">
        <v>1489</v>
      </c>
      <c r="G46" s="20" t="s">
        <v>1490</v>
      </c>
      <c r="H46" s="17">
        <v>1992</v>
      </c>
      <c r="I46" s="17" t="s">
        <v>10</v>
      </c>
      <c r="J46" s="17">
        <v>1</v>
      </c>
      <c r="K46" s="22"/>
      <c r="M46" s="59">
        <v>3</v>
      </c>
    </row>
    <row r="47" spans="4:13" ht="60" customHeight="1" x14ac:dyDescent="0.25">
      <c r="D47" s="17">
        <v>40</v>
      </c>
      <c r="E47" s="18" t="s">
        <v>1491</v>
      </c>
      <c r="F47" s="19" t="s">
        <v>12</v>
      </c>
      <c r="G47" s="20" t="s">
        <v>74</v>
      </c>
      <c r="H47" s="17">
        <v>1992</v>
      </c>
      <c r="I47" s="17" t="s">
        <v>10</v>
      </c>
      <c r="J47" s="17">
        <v>1</v>
      </c>
      <c r="K47" s="22"/>
      <c r="M47" s="59">
        <v>1</v>
      </c>
    </row>
    <row r="48" spans="4:13" ht="60" customHeight="1" x14ac:dyDescent="0.25">
      <c r="D48" s="17">
        <v>41</v>
      </c>
      <c r="E48" s="18" t="s">
        <v>75</v>
      </c>
      <c r="F48" s="24" t="s">
        <v>118</v>
      </c>
      <c r="G48" s="20" t="s">
        <v>76</v>
      </c>
      <c r="H48" s="17">
        <v>1992</v>
      </c>
      <c r="I48" s="17" t="s">
        <v>10</v>
      </c>
      <c r="J48" s="17">
        <v>1</v>
      </c>
      <c r="K48" s="22"/>
      <c r="M48" s="59">
        <v>1</v>
      </c>
    </row>
    <row r="49" spans="4:13" ht="60" customHeight="1" x14ac:dyDescent="0.25">
      <c r="D49" s="17">
        <v>42</v>
      </c>
      <c r="E49" s="18" t="s">
        <v>1492</v>
      </c>
      <c r="F49" s="19" t="s">
        <v>12</v>
      </c>
      <c r="G49" s="20" t="s">
        <v>77</v>
      </c>
      <c r="H49" s="17">
        <v>1992</v>
      </c>
      <c r="I49" s="17" t="s">
        <v>10</v>
      </c>
      <c r="J49" s="17">
        <v>1</v>
      </c>
      <c r="K49" s="22"/>
      <c r="M49" s="59">
        <v>1</v>
      </c>
    </row>
    <row r="50" spans="4:13" ht="60" customHeight="1" x14ac:dyDescent="0.25">
      <c r="D50" s="17">
        <v>43</v>
      </c>
      <c r="E50" s="18" t="s">
        <v>78</v>
      </c>
      <c r="F50" s="19" t="s">
        <v>12</v>
      </c>
      <c r="G50" s="20" t="s">
        <v>79</v>
      </c>
      <c r="H50" s="17">
        <v>1992</v>
      </c>
      <c r="I50" s="17" t="s">
        <v>10</v>
      </c>
      <c r="J50" s="17">
        <v>1</v>
      </c>
      <c r="K50" s="22"/>
      <c r="M50" s="59">
        <v>1</v>
      </c>
    </row>
    <row r="51" spans="4:13" ht="60" customHeight="1" x14ac:dyDescent="0.25">
      <c r="D51" s="17">
        <v>44</v>
      </c>
      <c r="E51" s="18" t="s">
        <v>80</v>
      </c>
      <c r="F51" s="19" t="s">
        <v>12</v>
      </c>
      <c r="G51" s="20" t="s">
        <v>81</v>
      </c>
      <c r="H51" s="17">
        <v>1993</v>
      </c>
      <c r="I51" s="17" t="s">
        <v>10</v>
      </c>
      <c r="J51" s="17">
        <v>1</v>
      </c>
      <c r="K51" s="22"/>
      <c r="M51" s="59">
        <v>2</v>
      </c>
    </row>
    <row r="52" spans="4:13" ht="60" customHeight="1" x14ac:dyDescent="0.25">
      <c r="D52" s="17">
        <v>45</v>
      </c>
      <c r="E52" s="18" t="s">
        <v>1493</v>
      </c>
      <c r="F52" s="19" t="s">
        <v>12</v>
      </c>
      <c r="G52" s="20" t="s">
        <v>82</v>
      </c>
      <c r="H52" s="17">
        <v>1993</v>
      </c>
      <c r="I52" s="17" t="s">
        <v>10</v>
      </c>
      <c r="J52" s="17">
        <v>1</v>
      </c>
      <c r="K52" s="22"/>
      <c r="M52" s="59">
        <v>2</v>
      </c>
    </row>
    <row r="53" spans="4:13" ht="60" customHeight="1" x14ac:dyDescent="0.25">
      <c r="D53" s="17">
        <v>46</v>
      </c>
      <c r="E53" s="18" t="s">
        <v>83</v>
      </c>
      <c r="F53" s="24" t="s">
        <v>1489</v>
      </c>
      <c r="G53" s="20" t="s">
        <v>1494</v>
      </c>
      <c r="H53" s="17">
        <v>1993</v>
      </c>
      <c r="I53" s="17" t="s">
        <v>10</v>
      </c>
      <c r="J53" s="17">
        <v>2</v>
      </c>
      <c r="K53" s="22"/>
      <c r="M53" s="59">
        <v>2</v>
      </c>
    </row>
    <row r="54" spans="4:13" ht="60" customHeight="1" x14ac:dyDescent="0.25">
      <c r="D54" s="100">
        <v>47</v>
      </c>
      <c r="E54" s="101" t="s">
        <v>84</v>
      </c>
      <c r="F54" s="102" t="s">
        <v>12</v>
      </c>
      <c r="G54" s="103" t="s">
        <v>85</v>
      </c>
      <c r="H54" s="100">
        <v>1993</v>
      </c>
      <c r="I54" s="100" t="s">
        <v>10</v>
      </c>
      <c r="J54" s="100">
        <v>0</v>
      </c>
      <c r="K54" s="104" t="s">
        <v>21</v>
      </c>
      <c r="M54" s="59">
        <v>2</v>
      </c>
    </row>
    <row r="55" spans="4:13" ht="60" customHeight="1" x14ac:dyDescent="0.25">
      <c r="D55" s="100" t="s">
        <v>1467</v>
      </c>
      <c r="E55" s="101" t="s">
        <v>526</v>
      </c>
      <c r="F55" s="102" t="s">
        <v>12</v>
      </c>
      <c r="G55" s="103" t="s">
        <v>527</v>
      </c>
      <c r="H55" s="100">
        <v>1997</v>
      </c>
      <c r="I55" s="100" t="s">
        <v>10</v>
      </c>
      <c r="J55" s="100">
        <v>0</v>
      </c>
      <c r="K55" s="104" t="s">
        <v>298</v>
      </c>
      <c r="M55" s="59"/>
    </row>
    <row r="56" spans="4:13" ht="60" customHeight="1" x14ac:dyDescent="0.25">
      <c r="D56" s="17">
        <v>48</v>
      </c>
      <c r="E56" s="18" t="s">
        <v>86</v>
      </c>
      <c r="F56" s="19" t="s">
        <v>12</v>
      </c>
      <c r="G56" s="20" t="s">
        <v>87</v>
      </c>
      <c r="H56" s="17">
        <v>1993</v>
      </c>
      <c r="I56" s="17" t="s">
        <v>10</v>
      </c>
      <c r="J56" s="17">
        <v>2</v>
      </c>
      <c r="K56" s="22"/>
      <c r="M56" s="59">
        <v>2</v>
      </c>
    </row>
    <row r="57" spans="4:13" ht="60" customHeight="1" x14ac:dyDescent="0.25">
      <c r="D57" s="17">
        <v>49</v>
      </c>
      <c r="E57" s="18" t="s">
        <v>88</v>
      </c>
      <c r="F57" s="19" t="s">
        <v>12</v>
      </c>
      <c r="G57" s="20" t="s">
        <v>89</v>
      </c>
      <c r="H57" s="17">
        <v>1993</v>
      </c>
      <c r="I57" s="17" t="s">
        <v>10</v>
      </c>
      <c r="J57" s="17">
        <v>2</v>
      </c>
      <c r="K57" s="22"/>
      <c r="M57" s="59">
        <v>1</v>
      </c>
    </row>
    <row r="58" spans="4:13" ht="60" customHeight="1" x14ac:dyDescent="0.25">
      <c r="D58" s="17">
        <v>50</v>
      </c>
      <c r="E58" s="18" t="s">
        <v>1497</v>
      </c>
      <c r="F58" s="24" t="s">
        <v>1489</v>
      </c>
      <c r="G58" s="20" t="s">
        <v>1496</v>
      </c>
      <c r="H58" s="17">
        <v>1993</v>
      </c>
      <c r="I58" s="17" t="s">
        <v>10</v>
      </c>
      <c r="J58" s="17">
        <v>1</v>
      </c>
      <c r="K58" s="22"/>
      <c r="M58" s="59">
        <v>1</v>
      </c>
    </row>
    <row r="59" spans="4:13" ht="60" customHeight="1" x14ac:dyDescent="0.25">
      <c r="D59" s="17">
        <v>51</v>
      </c>
      <c r="E59" s="18" t="s">
        <v>1499</v>
      </c>
      <c r="F59" s="19" t="s">
        <v>12</v>
      </c>
      <c r="G59" s="20" t="s">
        <v>90</v>
      </c>
      <c r="H59" s="17">
        <v>1993</v>
      </c>
      <c r="I59" s="17" t="s">
        <v>10</v>
      </c>
      <c r="J59" s="17">
        <v>1</v>
      </c>
      <c r="K59" s="22"/>
      <c r="M59" s="59">
        <v>1</v>
      </c>
    </row>
    <row r="60" spans="4:13" ht="60" customHeight="1" x14ac:dyDescent="0.25">
      <c r="D60" s="17">
        <v>52</v>
      </c>
      <c r="E60" s="18" t="s">
        <v>91</v>
      </c>
      <c r="F60" s="24" t="s">
        <v>1489</v>
      </c>
      <c r="G60" s="20" t="s">
        <v>1500</v>
      </c>
      <c r="H60" s="17">
        <v>1993</v>
      </c>
      <c r="I60" s="17" t="s">
        <v>10</v>
      </c>
      <c r="J60" s="17">
        <v>2</v>
      </c>
      <c r="K60" s="22"/>
      <c r="M60" s="59">
        <v>3</v>
      </c>
    </row>
    <row r="61" spans="4:13" ht="60" customHeight="1" x14ac:dyDescent="0.25">
      <c r="D61" s="17">
        <v>53</v>
      </c>
      <c r="E61" s="18" t="s">
        <v>92</v>
      </c>
      <c r="F61" s="24" t="s">
        <v>1495</v>
      </c>
      <c r="G61" s="20" t="s">
        <v>1501</v>
      </c>
      <c r="H61" s="17">
        <v>1993</v>
      </c>
      <c r="I61" s="17" t="s">
        <v>10</v>
      </c>
      <c r="J61" s="17">
        <v>2</v>
      </c>
      <c r="K61" s="22"/>
      <c r="M61" s="59">
        <v>4</v>
      </c>
    </row>
    <row r="62" spans="4:13" ht="60" customHeight="1" x14ac:dyDescent="0.25">
      <c r="D62" s="17">
        <v>54</v>
      </c>
      <c r="E62" s="18" t="s">
        <v>93</v>
      </c>
      <c r="F62" s="24" t="s">
        <v>1495</v>
      </c>
      <c r="G62" s="20" t="s">
        <v>94</v>
      </c>
      <c r="H62" s="17">
        <v>1993</v>
      </c>
      <c r="I62" s="17" t="s">
        <v>10</v>
      </c>
      <c r="J62" s="17">
        <v>2</v>
      </c>
      <c r="K62" s="22"/>
      <c r="M62" s="59">
        <v>3</v>
      </c>
    </row>
    <row r="63" spans="4:13" ht="60" customHeight="1" x14ac:dyDescent="0.25">
      <c r="D63" s="17">
        <v>55</v>
      </c>
      <c r="E63" s="18" t="s">
        <v>95</v>
      </c>
      <c r="F63" s="24" t="s">
        <v>17</v>
      </c>
      <c r="G63" s="20" t="s">
        <v>96</v>
      </c>
      <c r="H63" s="17">
        <v>1993</v>
      </c>
      <c r="I63" s="17" t="s">
        <v>10</v>
      </c>
      <c r="J63" s="17">
        <v>3</v>
      </c>
      <c r="K63" s="22"/>
      <c r="M63" s="59">
        <v>1</v>
      </c>
    </row>
    <row r="64" spans="4:13" ht="60" customHeight="1" x14ac:dyDescent="0.25">
      <c r="D64" s="17">
        <v>56</v>
      </c>
      <c r="E64" s="18" t="s">
        <v>97</v>
      </c>
      <c r="F64" s="24" t="s">
        <v>17</v>
      </c>
      <c r="G64" s="20" t="s">
        <v>98</v>
      </c>
      <c r="H64" s="17">
        <v>1993</v>
      </c>
      <c r="I64" s="17" t="s">
        <v>10</v>
      </c>
      <c r="J64" s="17">
        <v>1</v>
      </c>
      <c r="K64" s="22"/>
      <c r="M64" s="59">
        <v>3</v>
      </c>
    </row>
    <row r="65" spans="4:13" ht="60" customHeight="1" x14ac:dyDescent="0.25">
      <c r="D65" s="17">
        <v>57</v>
      </c>
      <c r="E65" s="18" t="s">
        <v>1502</v>
      </c>
      <c r="F65" s="19" t="s">
        <v>12</v>
      </c>
      <c r="G65" s="20" t="s">
        <v>99</v>
      </c>
      <c r="H65" s="17">
        <v>1993</v>
      </c>
      <c r="I65" s="17" t="s">
        <v>10</v>
      </c>
      <c r="J65" s="17">
        <v>1</v>
      </c>
      <c r="K65" s="22"/>
      <c r="M65" s="59">
        <v>1</v>
      </c>
    </row>
    <row r="66" spans="4:13" ht="60" customHeight="1" x14ac:dyDescent="0.25">
      <c r="D66" s="17">
        <v>58</v>
      </c>
      <c r="E66" s="18" t="s">
        <v>1503</v>
      </c>
      <c r="F66" s="19" t="s">
        <v>12</v>
      </c>
      <c r="G66" s="20" t="s">
        <v>100</v>
      </c>
      <c r="H66" s="17">
        <v>1993</v>
      </c>
      <c r="I66" s="17" t="s">
        <v>10</v>
      </c>
      <c r="J66" s="17">
        <v>2</v>
      </c>
      <c r="K66" s="22"/>
      <c r="M66" s="59">
        <v>1</v>
      </c>
    </row>
    <row r="67" spans="4:13" ht="60" customHeight="1" x14ac:dyDescent="0.25">
      <c r="D67" s="17">
        <v>59</v>
      </c>
      <c r="E67" s="18" t="s">
        <v>1504</v>
      </c>
      <c r="F67" s="19" t="s">
        <v>12</v>
      </c>
      <c r="G67" s="20" t="s">
        <v>101</v>
      </c>
      <c r="H67" s="17">
        <v>1993</v>
      </c>
      <c r="I67" s="17" t="s">
        <v>10</v>
      </c>
      <c r="J67" s="17">
        <v>2</v>
      </c>
      <c r="K67" s="22"/>
      <c r="M67" s="59">
        <v>1</v>
      </c>
    </row>
    <row r="68" spans="4:13" ht="60" customHeight="1" x14ac:dyDescent="0.25">
      <c r="D68" s="17">
        <v>60</v>
      </c>
      <c r="E68" s="18" t="s">
        <v>1505</v>
      </c>
      <c r="F68" s="24" t="s">
        <v>17</v>
      </c>
      <c r="G68" s="27" t="s">
        <v>102</v>
      </c>
      <c r="H68" s="17">
        <v>1993</v>
      </c>
      <c r="I68" s="17" t="s">
        <v>10</v>
      </c>
      <c r="J68" s="17">
        <v>2</v>
      </c>
      <c r="K68" s="22"/>
      <c r="M68" s="59">
        <v>1</v>
      </c>
    </row>
    <row r="69" spans="4:13" ht="60" customHeight="1" x14ac:dyDescent="0.25">
      <c r="D69" s="17">
        <v>61</v>
      </c>
      <c r="E69" s="18" t="s">
        <v>103</v>
      </c>
      <c r="F69" s="19" t="s">
        <v>12</v>
      </c>
      <c r="G69" s="20" t="s">
        <v>104</v>
      </c>
      <c r="H69" s="17">
        <v>1994</v>
      </c>
      <c r="I69" s="17" t="s">
        <v>10</v>
      </c>
      <c r="J69" s="17">
        <v>1</v>
      </c>
      <c r="K69" s="22"/>
      <c r="M69" s="59">
        <v>1</v>
      </c>
    </row>
    <row r="70" spans="4:13" ht="60" customHeight="1" x14ac:dyDescent="0.25">
      <c r="D70" s="17">
        <v>62</v>
      </c>
      <c r="E70" s="18" t="s">
        <v>105</v>
      </c>
      <c r="F70" s="19" t="s">
        <v>12</v>
      </c>
      <c r="G70" s="20" t="s">
        <v>1506</v>
      </c>
      <c r="H70" s="17">
        <v>1994</v>
      </c>
      <c r="I70" s="17" t="s">
        <v>10</v>
      </c>
      <c r="J70" s="17">
        <v>2</v>
      </c>
      <c r="K70" s="22"/>
      <c r="M70" s="59">
        <v>1</v>
      </c>
    </row>
    <row r="71" spans="4:13" ht="60" customHeight="1" x14ac:dyDescent="0.25">
      <c r="D71" s="17">
        <v>63</v>
      </c>
      <c r="E71" s="18" t="s">
        <v>1507</v>
      </c>
      <c r="F71" s="24" t="s">
        <v>1665</v>
      </c>
      <c r="G71" s="20" t="s">
        <v>106</v>
      </c>
      <c r="H71" s="17">
        <v>1994</v>
      </c>
      <c r="I71" s="17" t="s">
        <v>10</v>
      </c>
      <c r="J71" s="17">
        <v>2</v>
      </c>
      <c r="K71" s="22"/>
      <c r="M71" s="59">
        <v>2</v>
      </c>
    </row>
    <row r="72" spans="4:13" ht="60" customHeight="1" x14ac:dyDescent="0.25">
      <c r="D72" s="17">
        <v>64</v>
      </c>
      <c r="E72" s="18" t="s">
        <v>107</v>
      </c>
      <c r="F72" s="24" t="s">
        <v>1489</v>
      </c>
      <c r="G72" s="20" t="s">
        <v>108</v>
      </c>
      <c r="H72" s="17">
        <v>1994</v>
      </c>
      <c r="I72" s="17" t="s">
        <v>10</v>
      </c>
      <c r="J72" s="17">
        <v>1</v>
      </c>
      <c r="K72" s="22"/>
      <c r="M72" s="59">
        <v>2</v>
      </c>
    </row>
    <row r="73" spans="4:13" ht="60" customHeight="1" x14ac:dyDescent="0.25">
      <c r="D73" s="17">
        <v>65</v>
      </c>
      <c r="E73" s="18" t="s">
        <v>109</v>
      </c>
      <c r="F73" s="19" t="s">
        <v>12</v>
      </c>
      <c r="G73" s="20" t="s">
        <v>110</v>
      </c>
      <c r="H73" s="17">
        <v>1994</v>
      </c>
      <c r="I73" s="17" t="s">
        <v>10</v>
      </c>
      <c r="J73" s="17">
        <v>2</v>
      </c>
      <c r="K73" s="22"/>
      <c r="M73" s="59">
        <v>1</v>
      </c>
    </row>
    <row r="74" spans="4:13" ht="60" customHeight="1" x14ac:dyDescent="0.25">
      <c r="D74" s="17">
        <v>66</v>
      </c>
      <c r="E74" s="18" t="s">
        <v>1508</v>
      </c>
      <c r="F74" s="19" t="s">
        <v>12</v>
      </c>
      <c r="G74" s="20" t="s">
        <v>111</v>
      </c>
      <c r="H74" s="17">
        <v>1994</v>
      </c>
      <c r="I74" s="17" t="s">
        <v>10</v>
      </c>
      <c r="J74" s="17">
        <v>2</v>
      </c>
      <c r="K74" s="22"/>
      <c r="M74" s="59">
        <v>1</v>
      </c>
    </row>
    <row r="75" spans="4:13" ht="60" customHeight="1" x14ac:dyDescent="0.25">
      <c r="D75" s="100">
        <v>67</v>
      </c>
      <c r="E75" s="101" t="s">
        <v>112</v>
      </c>
      <c r="F75" s="102" t="s">
        <v>17</v>
      </c>
      <c r="G75" s="103" t="s">
        <v>113</v>
      </c>
      <c r="H75" s="100">
        <v>1994</v>
      </c>
      <c r="I75" s="100" t="s">
        <v>10</v>
      </c>
      <c r="J75" s="100">
        <v>0</v>
      </c>
      <c r="K75" s="104" t="s">
        <v>21</v>
      </c>
      <c r="M75" s="59">
        <v>1</v>
      </c>
    </row>
    <row r="76" spans="4:13" ht="60" customHeight="1" x14ac:dyDescent="0.25">
      <c r="D76" s="17">
        <v>68</v>
      </c>
      <c r="E76" s="18" t="s">
        <v>114</v>
      </c>
      <c r="F76" s="19" t="s">
        <v>1489</v>
      </c>
      <c r="G76" s="20" t="s">
        <v>115</v>
      </c>
      <c r="H76" s="17">
        <v>1994</v>
      </c>
      <c r="I76" s="17" t="s">
        <v>10</v>
      </c>
      <c r="J76" s="17">
        <v>1</v>
      </c>
      <c r="K76" s="22"/>
      <c r="M76" s="59">
        <v>2</v>
      </c>
    </row>
    <row r="77" spans="4:13" ht="60" customHeight="1" x14ac:dyDescent="0.25">
      <c r="D77" s="17">
        <v>69</v>
      </c>
      <c r="E77" s="18" t="s">
        <v>1509</v>
      </c>
      <c r="F77" s="19" t="s">
        <v>1489</v>
      </c>
      <c r="G77" s="20" t="s">
        <v>116</v>
      </c>
      <c r="H77" s="17">
        <v>1994</v>
      </c>
      <c r="I77" s="17" t="s">
        <v>10</v>
      </c>
      <c r="J77" s="17">
        <v>1</v>
      </c>
      <c r="K77" s="22"/>
      <c r="M77" s="59">
        <v>2</v>
      </c>
    </row>
    <row r="78" spans="4:13" ht="60" customHeight="1" x14ac:dyDescent="0.25">
      <c r="D78" s="17">
        <v>70</v>
      </c>
      <c r="E78" s="18" t="s">
        <v>117</v>
      </c>
      <c r="F78" s="19" t="s">
        <v>118</v>
      </c>
      <c r="G78" s="20" t="s">
        <v>119</v>
      </c>
      <c r="H78" s="17">
        <v>1994</v>
      </c>
      <c r="I78" s="17" t="s">
        <v>10</v>
      </c>
      <c r="J78" s="17">
        <v>2</v>
      </c>
      <c r="K78" s="22"/>
      <c r="M78" s="59">
        <v>1</v>
      </c>
    </row>
    <row r="79" spans="4:13" ht="81.75" customHeight="1" x14ac:dyDescent="0.25">
      <c r="D79" s="17">
        <v>71</v>
      </c>
      <c r="E79" s="18" t="s">
        <v>120</v>
      </c>
      <c r="F79" s="19" t="s">
        <v>12</v>
      </c>
      <c r="G79" s="20" t="s">
        <v>121</v>
      </c>
      <c r="H79" s="17">
        <v>1994</v>
      </c>
      <c r="I79" s="17" t="s">
        <v>10</v>
      </c>
      <c r="J79" s="17">
        <v>1</v>
      </c>
      <c r="K79" s="22"/>
      <c r="M79" s="59">
        <v>5</v>
      </c>
    </row>
    <row r="80" spans="4:13" ht="60" customHeight="1" x14ac:dyDescent="0.25">
      <c r="D80" s="100">
        <v>72</v>
      </c>
      <c r="E80" s="108" t="s">
        <v>122</v>
      </c>
      <c r="F80" s="102" t="s">
        <v>12</v>
      </c>
      <c r="G80" s="103" t="s">
        <v>123</v>
      </c>
      <c r="H80" s="100">
        <v>1994</v>
      </c>
      <c r="I80" s="100" t="s">
        <v>10</v>
      </c>
      <c r="J80" s="100">
        <v>0</v>
      </c>
      <c r="K80" s="105" t="s">
        <v>1465</v>
      </c>
      <c r="M80" s="59">
        <v>2</v>
      </c>
    </row>
    <row r="81" spans="4:13" ht="60" customHeight="1" x14ac:dyDescent="0.25">
      <c r="D81" s="17">
        <v>73</v>
      </c>
      <c r="E81" s="18" t="s">
        <v>1510</v>
      </c>
      <c r="F81" s="19" t="s">
        <v>12</v>
      </c>
      <c r="G81" s="20" t="s">
        <v>124</v>
      </c>
      <c r="H81" s="17">
        <v>1994</v>
      </c>
      <c r="I81" s="17" t="s">
        <v>10</v>
      </c>
      <c r="J81" s="17">
        <v>2</v>
      </c>
      <c r="K81" s="22"/>
      <c r="M81" s="59">
        <v>1</v>
      </c>
    </row>
    <row r="82" spans="4:13" ht="60" customHeight="1" x14ac:dyDescent="0.25">
      <c r="D82" s="17">
        <v>74</v>
      </c>
      <c r="E82" s="18" t="s">
        <v>1661</v>
      </c>
      <c r="F82" s="19" t="s">
        <v>1489</v>
      </c>
      <c r="G82" s="20" t="s">
        <v>125</v>
      </c>
      <c r="H82" s="17">
        <v>1994</v>
      </c>
      <c r="I82" s="17" t="s">
        <v>10</v>
      </c>
      <c r="J82" s="17">
        <v>1</v>
      </c>
      <c r="K82" s="22"/>
      <c r="M82" s="59">
        <v>2</v>
      </c>
    </row>
    <row r="83" spans="4:13" ht="60" customHeight="1" x14ac:dyDescent="0.25">
      <c r="D83" s="17">
        <v>75</v>
      </c>
      <c r="E83" s="18" t="s">
        <v>1524</v>
      </c>
      <c r="F83" s="19" t="s">
        <v>12</v>
      </c>
      <c r="G83" s="20" t="s">
        <v>126</v>
      </c>
      <c r="H83" s="17">
        <v>1994</v>
      </c>
      <c r="I83" s="17" t="s">
        <v>10</v>
      </c>
      <c r="J83" s="17">
        <v>2</v>
      </c>
      <c r="K83" s="22"/>
      <c r="M83" s="59">
        <v>1</v>
      </c>
    </row>
    <row r="84" spans="4:13" ht="60" customHeight="1" x14ac:dyDescent="0.25">
      <c r="D84" s="17">
        <v>76</v>
      </c>
      <c r="E84" s="18" t="s">
        <v>127</v>
      </c>
      <c r="F84" s="19" t="s">
        <v>12</v>
      </c>
      <c r="G84" s="20" t="s">
        <v>128</v>
      </c>
      <c r="H84" s="17">
        <v>1995</v>
      </c>
      <c r="I84" s="17" t="s">
        <v>10</v>
      </c>
      <c r="J84" s="17">
        <v>2</v>
      </c>
      <c r="K84" s="22"/>
      <c r="M84" s="59">
        <v>1</v>
      </c>
    </row>
    <row r="85" spans="4:13" ht="60" customHeight="1" x14ac:dyDescent="0.25">
      <c r="D85" s="17">
        <v>77</v>
      </c>
      <c r="E85" s="18" t="s">
        <v>129</v>
      </c>
      <c r="F85" s="19" t="s">
        <v>130</v>
      </c>
      <c r="G85" s="20" t="s">
        <v>1511</v>
      </c>
      <c r="H85" s="17">
        <v>1995</v>
      </c>
      <c r="I85" s="17" t="s">
        <v>10</v>
      </c>
      <c r="J85" s="17">
        <v>2</v>
      </c>
      <c r="K85" s="22"/>
      <c r="M85" s="59">
        <v>1</v>
      </c>
    </row>
    <row r="86" spans="4:13" ht="60" customHeight="1" x14ac:dyDescent="0.25">
      <c r="D86" s="17">
        <v>78</v>
      </c>
      <c r="E86" s="18" t="s">
        <v>131</v>
      </c>
      <c r="F86" s="19" t="s">
        <v>1489</v>
      </c>
      <c r="G86" s="112" t="s">
        <v>1662</v>
      </c>
      <c r="H86" s="17">
        <v>1995</v>
      </c>
      <c r="I86" s="17" t="s">
        <v>10</v>
      </c>
      <c r="J86" s="17">
        <v>2</v>
      </c>
      <c r="K86" s="22"/>
      <c r="M86" s="59">
        <v>2</v>
      </c>
    </row>
    <row r="87" spans="4:13" ht="60" customHeight="1" x14ac:dyDescent="0.25">
      <c r="D87" s="17">
        <v>79</v>
      </c>
      <c r="E87" s="18" t="s">
        <v>1512</v>
      </c>
      <c r="F87" s="19" t="s">
        <v>12</v>
      </c>
      <c r="G87" s="20" t="s">
        <v>132</v>
      </c>
      <c r="H87" s="17">
        <v>1995</v>
      </c>
      <c r="I87" s="17" t="s">
        <v>10</v>
      </c>
      <c r="J87" s="17">
        <v>2</v>
      </c>
      <c r="K87" s="22"/>
      <c r="M87" s="59">
        <v>2</v>
      </c>
    </row>
    <row r="88" spans="4:13" ht="60" customHeight="1" x14ac:dyDescent="0.25">
      <c r="D88" s="17">
        <v>80</v>
      </c>
      <c r="E88" s="18" t="s">
        <v>133</v>
      </c>
      <c r="F88" s="19" t="s">
        <v>12</v>
      </c>
      <c r="G88" s="20" t="s">
        <v>1513</v>
      </c>
      <c r="H88" s="17">
        <v>1995</v>
      </c>
      <c r="I88" s="17" t="s">
        <v>10</v>
      </c>
      <c r="J88" s="17">
        <v>2</v>
      </c>
      <c r="K88" s="22"/>
      <c r="M88" s="59">
        <v>3</v>
      </c>
    </row>
    <row r="89" spans="4:13" ht="60" customHeight="1" x14ac:dyDescent="0.25">
      <c r="D89" s="17">
        <v>81</v>
      </c>
      <c r="E89" s="18" t="s">
        <v>134</v>
      </c>
      <c r="F89" s="19" t="s">
        <v>12</v>
      </c>
      <c r="G89" s="20" t="s">
        <v>135</v>
      </c>
      <c r="H89" s="17">
        <v>1995</v>
      </c>
      <c r="I89" s="17" t="s">
        <v>10</v>
      </c>
      <c r="J89" s="17">
        <v>2</v>
      </c>
      <c r="K89" s="22"/>
      <c r="M89" s="59">
        <v>1</v>
      </c>
    </row>
    <row r="90" spans="4:13" ht="60" customHeight="1" x14ac:dyDescent="0.25">
      <c r="D90" s="17">
        <v>82</v>
      </c>
      <c r="E90" s="18" t="s">
        <v>136</v>
      </c>
      <c r="F90" s="19" t="s">
        <v>12</v>
      </c>
      <c r="G90" s="20" t="s">
        <v>137</v>
      </c>
      <c r="H90" s="17">
        <v>1995</v>
      </c>
      <c r="I90" s="17" t="s">
        <v>10</v>
      </c>
      <c r="J90" s="17">
        <v>2</v>
      </c>
      <c r="K90" s="22"/>
      <c r="M90" s="59">
        <v>3</v>
      </c>
    </row>
    <row r="91" spans="4:13" ht="60" customHeight="1" x14ac:dyDescent="0.25">
      <c r="D91" s="17">
        <v>83</v>
      </c>
      <c r="E91" s="18" t="s">
        <v>138</v>
      </c>
      <c r="F91" s="19" t="s">
        <v>12</v>
      </c>
      <c r="G91" s="20" t="s">
        <v>1514</v>
      </c>
      <c r="H91" s="17">
        <v>1995</v>
      </c>
      <c r="I91" s="17" t="s">
        <v>10</v>
      </c>
      <c r="J91" s="17">
        <v>2</v>
      </c>
      <c r="K91" s="22"/>
      <c r="M91" s="59">
        <v>1</v>
      </c>
    </row>
    <row r="92" spans="4:13" ht="60" customHeight="1" x14ac:dyDescent="0.25">
      <c r="D92" s="17">
        <v>84</v>
      </c>
      <c r="E92" s="18" t="s">
        <v>1515</v>
      </c>
      <c r="F92" s="19" t="s">
        <v>12</v>
      </c>
      <c r="G92" s="20" t="s">
        <v>139</v>
      </c>
      <c r="H92" s="17">
        <v>1995</v>
      </c>
      <c r="I92" s="17" t="s">
        <v>10</v>
      </c>
      <c r="J92" s="17">
        <v>2</v>
      </c>
      <c r="K92" s="22"/>
      <c r="M92" s="59">
        <v>1</v>
      </c>
    </row>
    <row r="93" spans="4:13" ht="60" customHeight="1" x14ac:dyDescent="0.25">
      <c r="D93" s="17">
        <v>85</v>
      </c>
      <c r="E93" s="18" t="s">
        <v>140</v>
      </c>
      <c r="F93" s="19" t="s">
        <v>12</v>
      </c>
      <c r="G93" s="20" t="s">
        <v>141</v>
      </c>
      <c r="H93" s="17">
        <v>1996</v>
      </c>
      <c r="I93" s="17" t="s">
        <v>10</v>
      </c>
      <c r="J93" s="17">
        <v>1</v>
      </c>
      <c r="K93" s="22"/>
      <c r="M93" s="59">
        <v>3</v>
      </c>
    </row>
    <row r="94" spans="4:13" ht="60" customHeight="1" x14ac:dyDescent="0.25">
      <c r="D94" s="17">
        <v>86</v>
      </c>
      <c r="E94" s="18" t="s">
        <v>142</v>
      </c>
      <c r="F94" s="19" t="s">
        <v>12</v>
      </c>
      <c r="G94" s="20" t="s">
        <v>1516</v>
      </c>
      <c r="H94" s="17">
        <v>1996</v>
      </c>
      <c r="I94" s="17" t="s">
        <v>10</v>
      </c>
      <c r="J94" s="17">
        <v>2</v>
      </c>
      <c r="K94" s="22"/>
      <c r="M94" s="59">
        <v>3</v>
      </c>
    </row>
    <row r="95" spans="4:13" ht="60" customHeight="1" x14ac:dyDescent="0.25">
      <c r="D95" s="17">
        <v>87</v>
      </c>
      <c r="E95" s="18" t="s">
        <v>143</v>
      </c>
      <c r="F95" s="19" t="s">
        <v>1489</v>
      </c>
      <c r="G95" s="20" t="s">
        <v>1517</v>
      </c>
      <c r="H95" s="17">
        <v>1996</v>
      </c>
      <c r="I95" s="17" t="s">
        <v>10</v>
      </c>
      <c r="J95" s="17">
        <v>2</v>
      </c>
      <c r="K95" s="22"/>
      <c r="M95" s="59">
        <v>1</v>
      </c>
    </row>
    <row r="96" spans="4:13" ht="60" customHeight="1" x14ac:dyDescent="0.25">
      <c r="D96" s="17">
        <v>88</v>
      </c>
      <c r="E96" s="18" t="s">
        <v>144</v>
      </c>
      <c r="F96" s="19" t="s">
        <v>1489</v>
      </c>
      <c r="G96" s="20" t="s">
        <v>145</v>
      </c>
      <c r="H96" s="17">
        <v>1996</v>
      </c>
      <c r="I96" s="17" t="s">
        <v>10</v>
      </c>
      <c r="J96" s="17">
        <v>2</v>
      </c>
      <c r="K96" s="22"/>
      <c r="M96" s="59">
        <v>2</v>
      </c>
    </row>
    <row r="97" spans="4:13" ht="60" customHeight="1" x14ac:dyDescent="0.25">
      <c r="D97" s="17">
        <v>89</v>
      </c>
      <c r="E97" s="18" t="s">
        <v>146</v>
      </c>
      <c r="F97" s="19" t="s">
        <v>17</v>
      </c>
      <c r="G97" s="20" t="s">
        <v>1518</v>
      </c>
      <c r="H97" s="17">
        <v>1996</v>
      </c>
      <c r="I97" s="17" t="s">
        <v>10</v>
      </c>
      <c r="J97" s="17">
        <v>1</v>
      </c>
      <c r="K97" s="22"/>
      <c r="M97" s="59">
        <v>1</v>
      </c>
    </row>
    <row r="98" spans="4:13" ht="60" customHeight="1" x14ac:dyDescent="0.25">
      <c r="D98" s="17">
        <v>90</v>
      </c>
      <c r="E98" s="18" t="s">
        <v>147</v>
      </c>
      <c r="F98" s="19" t="s">
        <v>12</v>
      </c>
      <c r="G98" s="20" t="s">
        <v>148</v>
      </c>
      <c r="H98" s="17">
        <v>1996</v>
      </c>
      <c r="I98" s="17" t="s">
        <v>10</v>
      </c>
      <c r="J98" s="17">
        <v>2</v>
      </c>
      <c r="K98" s="22"/>
      <c r="M98" s="59">
        <v>3</v>
      </c>
    </row>
    <row r="99" spans="4:13" ht="60" customHeight="1" x14ac:dyDescent="0.25">
      <c r="D99" s="17">
        <v>91</v>
      </c>
      <c r="E99" s="18" t="s">
        <v>149</v>
      </c>
      <c r="F99" s="19" t="s">
        <v>158</v>
      </c>
      <c r="G99" s="20" t="s">
        <v>150</v>
      </c>
      <c r="H99" s="17">
        <v>1996</v>
      </c>
      <c r="I99" s="17" t="s">
        <v>10</v>
      </c>
      <c r="J99" s="17">
        <v>2</v>
      </c>
      <c r="K99" s="22"/>
      <c r="M99" s="59">
        <v>2</v>
      </c>
    </row>
    <row r="100" spans="4:13" ht="60" customHeight="1" x14ac:dyDescent="0.25">
      <c r="D100" s="17">
        <v>92</v>
      </c>
      <c r="E100" s="18" t="s">
        <v>151</v>
      </c>
      <c r="F100" s="19" t="s">
        <v>17</v>
      </c>
      <c r="G100" s="20" t="s">
        <v>152</v>
      </c>
      <c r="H100" s="17">
        <v>1996</v>
      </c>
      <c r="I100" s="17" t="s">
        <v>10</v>
      </c>
      <c r="J100" s="17">
        <v>1</v>
      </c>
      <c r="K100" s="22"/>
      <c r="M100" s="59">
        <v>2</v>
      </c>
    </row>
    <row r="101" spans="4:13" ht="60" customHeight="1" x14ac:dyDescent="0.25">
      <c r="D101" s="17">
        <v>93</v>
      </c>
      <c r="E101" s="18" t="s">
        <v>1519</v>
      </c>
      <c r="F101" s="19" t="s">
        <v>12</v>
      </c>
      <c r="G101" s="20" t="s">
        <v>153</v>
      </c>
      <c r="H101" s="17">
        <v>1996</v>
      </c>
      <c r="I101" s="17" t="s">
        <v>10</v>
      </c>
      <c r="J101" s="17">
        <v>3</v>
      </c>
      <c r="K101" s="22"/>
      <c r="M101" s="59">
        <v>2</v>
      </c>
    </row>
    <row r="102" spans="4:13" ht="60" customHeight="1" x14ac:dyDescent="0.25">
      <c r="D102" s="17">
        <v>94</v>
      </c>
      <c r="E102" s="18" t="s">
        <v>154</v>
      </c>
      <c r="F102" s="19" t="s">
        <v>12</v>
      </c>
      <c r="G102" s="20" t="s">
        <v>155</v>
      </c>
      <c r="H102" s="17">
        <v>1996</v>
      </c>
      <c r="I102" s="17" t="s">
        <v>10</v>
      </c>
      <c r="J102" s="17">
        <v>2</v>
      </c>
      <c r="K102" s="22"/>
      <c r="M102" s="59">
        <v>1</v>
      </c>
    </row>
    <row r="103" spans="4:13" ht="60" customHeight="1" x14ac:dyDescent="0.25">
      <c r="D103" s="17">
        <v>95</v>
      </c>
      <c r="E103" s="18" t="s">
        <v>1520</v>
      </c>
      <c r="F103" s="19" t="s">
        <v>12</v>
      </c>
      <c r="G103" s="20" t="s">
        <v>156</v>
      </c>
      <c r="H103" s="17">
        <v>1996</v>
      </c>
      <c r="I103" s="17" t="s">
        <v>10</v>
      </c>
      <c r="J103" s="17">
        <v>2</v>
      </c>
      <c r="K103" s="22"/>
      <c r="M103" s="59">
        <v>2</v>
      </c>
    </row>
    <row r="104" spans="4:13" ht="60" customHeight="1" x14ac:dyDescent="0.25">
      <c r="D104" s="100">
        <v>96</v>
      </c>
      <c r="E104" s="101" t="s">
        <v>157</v>
      </c>
      <c r="F104" s="102" t="s">
        <v>158</v>
      </c>
      <c r="G104" s="106" t="s">
        <v>159</v>
      </c>
      <c r="H104" s="100">
        <v>1996</v>
      </c>
      <c r="I104" s="100" t="s">
        <v>10</v>
      </c>
      <c r="J104" s="100">
        <v>0</v>
      </c>
      <c r="K104" s="105" t="s">
        <v>1464</v>
      </c>
      <c r="M104" s="59">
        <v>1</v>
      </c>
    </row>
    <row r="105" spans="4:13" ht="60" customHeight="1" x14ac:dyDescent="0.25">
      <c r="D105" s="17">
        <v>97</v>
      </c>
      <c r="E105" s="18" t="s">
        <v>160</v>
      </c>
      <c r="F105" s="19" t="s">
        <v>12</v>
      </c>
      <c r="G105" s="20" t="s">
        <v>161</v>
      </c>
      <c r="H105" s="17">
        <v>1996</v>
      </c>
      <c r="I105" s="17" t="s">
        <v>10</v>
      </c>
      <c r="J105" s="17">
        <v>2</v>
      </c>
      <c r="K105" s="22"/>
      <c r="M105" s="59">
        <v>1</v>
      </c>
    </row>
    <row r="106" spans="4:13" ht="60" customHeight="1" x14ac:dyDescent="0.25">
      <c r="D106" s="17">
        <v>98</v>
      </c>
      <c r="E106" s="18" t="s">
        <v>162</v>
      </c>
      <c r="F106" s="19" t="s">
        <v>12</v>
      </c>
      <c r="G106" s="20" t="s">
        <v>1521</v>
      </c>
      <c r="H106" s="17">
        <v>1996</v>
      </c>
      <c r="I106" s="17" t="s">
        <v>10</v>
      </c>
      <c r="J106" s="17">
        <v>1</v>
      </c>
      <c r="K106" s="22"/>
      <c r="M106" s="59">
        <v>1</v>
      </c>
    </row>
    <row r="107" spans="4:13" ht="60" customHeight="1" x14ac:dyDescent="0.25">
      <c r="D107" s="17">
        <v>99</v>
      </c>
      <c r="E107" s="18" t="s">
        <v>1522</v>
      </c>
      <c r="F107" s="19" t="s">
        <v>12</v>
      </c>
      <c r="G107" s="20" t="s">
        <v>1523</v>
      </c>
      <c r="H107" s="17">
        <v>1996</v>
      </c>
      <c r="I107" s="17" t="s">
        <v>10</v>
      </c>
      <c r="J107" s="17">
        <v>2</v>
      </c>
      <c r="K107" s="22"/>
      <c r="M107" s="59">
        <v>1</v>
      </c>
    </row>
    <row r="108" spans="4:13" ht="60" customHeight="1" x14ac:dyDescent="0.25">
      <c r="D108" s="17">
        <v>100</v>
      </c>
      <c r="E108" s="18" t="s">
        <v>163</v>
      </c>
      <c r="F108" s="19" t="s">
        <v>12</v>
      </c>
      <c r="G108" s="20" t="s">
        <v>164</v>
      </c>
      <c r="H108" s="17">
        <v>1996</v>
      </c>
      <c r="I108" s="17" t="s">
        <v>10</v>
      </c>
      <c r="J108" s="17">
        <v>2</v>
      </c>
      <c r="K108" s="22"/>
      <c r="M108" s="59">
        <v>3</v>
      </c>
    </row>
    <row r="109" spans="4:13" ht="60" customHeight="1" x14ac:dyDescent="0.25">
      <c r="D109" s="100">
        <v>101</v>
      </c>
      <c r="E109" s="101" t="s">
        <v>165</v>
      </c>
      <c r="F109" s="102" t="s">
        <v>166</v>
      </c>
      <c r="G109" s="106"/>
      <c r="H109" s="100"/>
      <c r="I109" s="100" t="s">
        <v>10</v>
      </c>
      <c r="J109" s="100">
        <v>0</v>
      </c>
      <c r="K109" s="105" t="s">
        <v>1464</v>
      </c>
      <c r="M109" s="59">
        <v>1</v>
      </c>
    </row>
    <row r="110" spans="4:13" ht="60" customHeight="1" x14ac:dyDescent="0.25">
      <c r="D110" s="17">
        <v>102</v>
      </c>
      <c r="E110" s="18" t="s">
        <v>167</v>
      </c>
      <c r="F110" s="19" t="s">
        <v>12</v>
      </c>
      <c r="G110" s="20" t="s">
        <v>168</v>
      </c>
      <c r="H110" s="17">
        <v>1997</v>
      </c>
      <c r="I110" s="17" t="s">
        <v>10</v>
      </c>
      <c r="J110" s="17">
        <v>1</v>
      </c>
      <c r="K110" s="22"/>
      <c r="M110" s="59">
        <v>2</v>
      </c>
    </row>
    <row r="111" spans="4:13" ht="60" customHeight="1" x14ac:dyDescent="0.25">
      <c r="D111" s="25">
        <v>103</v>
      </c>
      <c r="E111" s="26" t="s">
        <v>169</v>
      </c>
      <c r="F111" s="24" t="s">
        <v>12</v>
      </c>
      <c r="G111" s="27" t="s">
        <v>170</v>
      </c>
      <c r="H111" s="25">
        <v>1997</v>
      </c>
      <c r="I111" s="25" t="s">
        <v>10</v>
      </c>
      <c r="J111" s="25">
        <v>1</v>
      </c>
      <c r="K111" s="28"/>
      <c r="M111" s="59">
        <v>1</v>
      </c>
    </row>
    <row r="112" spans="4:13" ht="60" customHeight="1" x14ac:dyDescent="0.25">
      <c r="D112" s="17">
        <v>104</v>
      </c>
      <c r="E112" s="18" t="s">
        <v>171</v>
      </c>
      <c r="F112" s="19" t="s">
        <v>1489</v>
      </c>
      <c r="G112" s="20" t="s">
        <v>1525</v>
      </c>
      <c r="H112" s="17">
        <v>1997</v>
      </c>
      <c r="I112" s="17" t="s">
        <v>10</v>
      </c>
      <c r="J112" s="17">
        <v>2</v>
      </c>
      <c r="K112" s="22"/>
      <c r="M112" s="59">
        <v>3</v>
      </c>
    </row>
    <row r="113" spans="4:13" ht="60" customHeight="1" x14ac:dyDescent="0.25">
      <c r="D113" s="17">
        <v>105</v>
      </c>
      <c r="E113" s="18" t="s">
        <v>1526</v>
      </c>
      <c r="F113" s="19" t="s">
        <v>118</v>
      </c>
      <c r="G113" s="20" t="s">
        <v>172</v>
      </c>
      <c r="H113" s="17">
        <v>1997</v>
      </c>
      <c r="I113" s="17" t="s">
        <v>10</v>
      </c>
      <c r="J113" s="17">
        <v>2</v>
      </c>
      <c r="K113" s="22"/>
      <c r="M113" s="59">
        <v>1</v>
      </c>
    </row>
    <row r="114" spans="4:13" ht="60" customHeight="1" x14ac:dyDescent="0.25">
      <c r="D114" s="17">
        <v>106</v>
      </c>
      <c r="E114" s="18" t="s">
        <v>173</v>
      </c>
      <c r="F114" s="19" t="s">
        <v>118</v>
      </c>
      <c r="G114" s="20" t="s">
        <v>1527</v>
      </c>
      <c r="H114" s="17">
        <v>1997</v>
      </c>
      <c r="I114" s="17" t="s">
        <v>10</v>
      </c>
      <c r="J114" s="17">
        <v>1</v>
      </c>
      <c r="K114" s="22"/>
      <c r="M114" s="59">
        <v>1</v>
      </c>
    </row>
    <row r="115" spans="4:13" ht="60" customHeight="1" x14ac:dyDescent="0.25">
      <c r="D115" s="17">
        <v>107</v>
      </c>
      <c r="E115" s="26" t="s">
        <v>174</v>
      </c>
      <c r="F115" s="19" t="s">
        <v>118</v>
      </c>
      <c r="G115" s="27" t="s">
        <v>175</v>
      </c>
      <c r="H115" s="25">
        <v>1997</v>
      </c>
      <c r="I115" s="17" t="s">
        <v>10</v>
      </c>
      <c r="J115" s="25">
        <v>1</v>
      </c>
      <c r="K115" s="30"/>
      <c r="M115" s="59">
        <v>1</v>
      </c>
    </row>
    <row r="116" spans="4:13" ht="60" customHeight="1" x14ac:dyDescent="0.25">
      <c r="D116" s="17">
        <v>108</v>
      </c>
      <c r="E116" s="18" t="s">
        <v>176</v>
      </c>
      <c r="F116" s="19" t="s">
        <v>118</v>
      </c>
      <c r="G116" s="20" t="s">
        <v>177</v>
      </c>
      <c r="H116" s="17">
        <v>1997</v>
      </c>
      <c r="I116" s="17" t="s">
        <v>10</v>
      </c>
      <c r="J116" s="17">
        <v>1</v>
      </c>
      <c r="K116" s="22"/>
      <c r="M116" s="59">
        <v>1</v>
      </c>
    </row>
    <row r="117" spans="4:13" ht="60" customHeight="1" x14ac:dyDescent="0.25">
      <c r="D117" s="17">
        <v>109</v>
      </c>
      <c r="E117" s="18" t="s">
        <v>1528</v>
      </c>
      <c r="F117" s="19" t="s">
        <v>118</v>
      </c>
      <c r="G117" s="27" t="s">
        <v>178</v>
      </c>
      <c r="H117" s="17">
        <v>1997</v>
      </c>
      <c r="I117" s="17" t="s">
        <v>10</v>
      </c>
      <c r="J117" s="17">
        <v>1</v>
      </c>
      <c r="K117" s="22"/>
      <c r="M117" s="59">
        <v>1</v>
      </c>
    </row>
    <row r="118" spans="4:13" ht="60" customHeight="1" x14ac:dyDescent="0.25">
      <c r="D118" s="17">
        <v>110</v>
      </c>
      <c r="E118" s="18" t="s">
        <v>179</v>
      </c>
      <c r="F118" s="19" t="s">
        <v>118</v>
      </c>
      <c r="G118" s="20" t="s">
        <v>180</v>
      </c>
      <c r="H118" s="17">
        <v>1997</v>
      </c>
      <c r="I118" s="17" t="s">
        <v>10</v>
      </c>
      <c r="J118" s="17">
        <v>1</v>
      </c>
      <c r="K118" s="22"/>
      <c r="M118" s="59">
        <v>2</v>
      </c>
    </row>
    <row r="119" spans="4:13" ht="60" customHeight="1" x14ac:dyDescent="0.25">
      <c r="D119" s="17">
        <v>111</v>
      </c>
      <c r="E119" s="18" t="s">
        <v>181</v>
      </c>
      <c r="F119" s="19" t="s">
        <v>118</v>
      </c>
      <c r="G119" s="20" t="s">
        <v>182</v>
      </c>
      <c r="H119" s="17">
        <v>1997</v>
      </c>
      <c r="I119" s="17" t="s">
        <v>10</v>
      </c>
      <c r="J119" s="17">
        <v>1</v>
      </c>
      <c r="K119" s="22"/>
      <c r="M119" s="59">
        <v>1</v>
      </c>
    </row>
    <row r="120" spans="4:13" ht="60" customHeight="1" x14ac:dyDescent="0.25">
      <c r="D120" s="17">
        <v>112</v>
      </c>
      <c r="E120" s="18" t="s">
        <v>1529</v>
      </c>
      <c r="F120" s="19" t="s">
        <v>118</v>
      </c>
      <c r="G120" s="20" t="s">
        <v>183</v>
      </c>
      <c r="H120" s="17">
        <v>1997</v>
      </c>
      <c r="I120" s="17" t="s">
        <v>10</v>
      </c>
      <c r="J120" s="17">
        <v>1</v>
      </c>
      <c r="K120" s="22"/>
      <c r="M120" s="59">
        <v>1</v>
      </c>
    </row>
    <row r="121" spans="4:13" ht="60" customHeight="1" x14ac:dyDescent="0.25">
      <c r="D121" s="17">
        <v>113</v>
      </c>
      <c r="E121" s="18" t="s">
        <v>184</v>
      </c>
      <c r="F121" s="19" t="s">
        <v>118</v>
      </c>
      <c r="G121" s="20" t="s">
        <v>185</v>
      </c>
      <c r="H121" s="17">
        <v>1997</v>
      </c>
      <c r="I121" s="17" t="s">
        <v>10</v>
      </c>
      <c r="J121" s="17">
        <v>1</v>
      </c>
      <c r="K121" s="22"/>
      <c r="M121" s="59">
        <v>1</v>
      </c>
    </row>
    <row r="122" spans="4:13" ht="60" customHeight="1" x14ac:dyDescent="0.25">
      <c r="D122" s="17">
        <v>114</v>
      </c>
      <c r="E122" s="18" t="s">
        <v>186</v>
      </c>
      <c r="F122" s="19" t="s">
        <v>118</v>
      </c>
      <c r="G122" s="20" t="s">
        <v>187</v>
      </c>
      <c r="H122" s="17">
        <v>1997</v>
      </c>
      <c r="I122" s="17" t="s">
        <v>10</v>
      </c>
      <c r="J122" s="17">
        <v>1</v>
      </c>
      <c r="K122" s="22"/>
      <c r="M122" s="59">
        <v>1</v>
      </c>
    </row>
    <row r="123" spans="4:13" ht="60" customHeight="1" x14ac:dyDescent="0.25">
      <c r="D123" s="17">
        <v>115</v>
      </c>
      <c r="E123" s="18" t="s">
        <v>188</v>
      </c>
      <c r="F123" s="19" t="s">
        <v>118</v>
      </c>
      <c r="G123" s="20" t="s">
        <v>1530</v>
      </c>
      <c r="H123" s="17">
        <v>1997</v>
      </c>
      <c r="I123" s="17" t="s">
        <v>10</v>
      </c>
      <c r="J123" s="17">
        <v>1</v>
      </c>
      <c r="K123" s="22"/>
      <c r="M123" s="59">
        <v>1</v>
      </c>
    </row>
    <row r="124" spans="4:13" ht="60" customHeight="1" x14ac:dyDescent="0.25">
      <c r="D124" s="17">
        <v>116</v>
      </c>
      <c r="E124" s="18" t="s">
        <v>1531</v>
      </c>
      <c r="F124" s="19" t="s">
        <v>118</v>
      </c>
      <c r="G124" s="20" t="s">
        <v>189</v>
      </c>
      <c r="H124" s="17">
        <v>1997</v>
      </c>
      <c r="I124" s="17" t="s">
        <v>10</v>
      </c>
      <c r="J124" s="17">
        <v>2</v>
      </c>
      <c r="K124" s="22"/>
      <c r="M124" s="59">
        <v>1</v>
      </c>
    </row>
    <row r="125" spans="4:13" ht="60" customHeight="1" x14ac:dyDescent="0.25">
      <c r="D125" s="17">
        <v>117</v>
      </c>
      <c r="E125" s="18" t="s">
        <v>190</v>
      </c>
      <c r="F125" s="19" t="s">
        <v>118</v>
      </c>
      <c r="G125" s="20" t="s">
        <v>191</v>
      </c>
      <c r="H125" s="17">
        <v>1997</v>
      </c>
      <c r="I125" s="17" t="s">
        <v>10</v>
      </c>
      <c r="J125" s="17">
        <v>1</v>
      </c>
      <c r="K125" s="22"/>
      <c r="M125" s="59">
        <v>2</v>
      </c>
    </row>
    <row r="126" spans="4:13" ht="60" customHeight="1" x14ac:dyDescent="0.25">
      <c r="D126" s="17">
        <v>118</v>
      </c>
      <c r="E126" s="18" t="s">
        <v>192</v>
      </c>
      <c r="F126" s="19" t="s">
        <v>118</v>
      </c>
      <c r="G126" s="20" t="s">
        <v>193</v>
      </c>
      <c r="H126" s="17">
        <v>1997</v>
      </c>
      <c r="I126" s="17" t="s">
        <v>10</v>
      </c>
      <c r="J126" s="17">
        <v>1</v>
      </c>
      <c r="K126" s="22"/>
      <c r="M126" s="59">
        <v>1</v>
      </c>
    </row>
    <row r="127" spans="4:13" ht="60" customHeight="1" x14ac:dyDescent="0.25">
      <c r="D127" s="17">
        <v>119</v>
      </c>
      <c r="E127" s="18" t="s">
        <v>1532</v>
      </c>
      <c r="F127" s="19" t="s">
        <v>118</v>
      </c>
      <c r="G127" s="20" t="s">
        <v>1533</v>
      </c>
      <c r="H127" s="17">
        <v>1997</v>
      </c>
      <c r="I127" s="17" t="s">
        <v>10</v>
      </c>
      <c r="J127" s="17">
        <v>1</v>
      </c>
      <c r="K127" s="22"/>
      <c r="M127" s="59">
        <v>2</v>
      </c>
    </row>
    <row r="128" spans="4:13" ht="60" customHeight="1" x14ac:dyDescent="0.25">
      <c r="D128" s="17">
        <v>120</v>
      </c>
      <c r="E128" s="18" t="s">
        <v>1534</v>
      </c>
      <c r="F128" s="19" t="s">
        <v>118</v>
      </c>
      <c r="G128" s="20" t="s">
        <v>194</v>
      </c>
      <c r="H128" s="17">
        <v>1997</v>
      </c>
      <c r="I128" s="17" t="s">
        <v>10</v>
      </c>
      <c r="J128" s="17">
        <v>2</v>
      </c>
      <c r="K128" s="22"/>
      <c r="M128" s="59">
        <v>1</v>
      </c>
    </row>
    <row r="129" spans="4:13" ht="60" customHeight="1" x14ac:dyDescent="0.25">
      <c r="D129" s="17">
        <v>121</v>
      </c>
      <c r="E129" s="18" t="s">
        <v>195</v>
      </c>
      <c r="F129" s="19" t="s">
        <v>118</v>
      </c>
      <c r="G129" s="20" t="s">
        <v>196</v>
      </c>
      <c r="H129" s="17">
        <v>1997</v>
      </c>
      <c r="I129" s="17" t="s">
        <v>10</v>
      </c>
      <c r="J129" s="17">
        <v>1</v>
      </c>
      <c r="K129" s="22"/>
      <c r="M129" s="59">
        <v>1</v>
      </c>
    </row>
    <row r="130" spans="4:13" ht="60" customHeight="1" x14ac:dyDescent="0.25">
      <c r="D130" s="17">
        <v>122</v>
      </c>
      <c r="E130" s="18" t="s">
        <v>197</v>
      </c>
      <c r="F130" s="19" t="s">
        <v>118</v>
      </c>
      <c r="G130" s="20" t="s">
        <v>198</v>
      </c>
      <c r="H130" s="17">
        <v>1997</v>
      </c>
      <c r="I130" s="17" t="s">
        <v>10</v>
      </c>
      <c r="J130" s="17">
        <v>1</v>
      </c>
      <c r="K130" s="22"/>
      <c r="M130" s="59">
        <v>2</v>
      </c>
    </row>
    <row r="131" spans="4:13" ht="60" customHeight="1" x14ac:dyDescent="0.25">
      <c r="D131" s="17">
        <v>123</v>
      </c>
      <c r="E131" s="26" t="s">
        <v>199</v>
      </c>
      <c r="F131" s="24" t="s">
        <v>12</v>
      </c>
      <c r="G131" s="27" t="s">
        <v>1535</v>
      </c>
      <c r="H131" s="25">
        <v>1997</v>
      </c>
      <c r="I131" s="25" t="s">
        <v>10</v>
      </c>
      <c r="J131" s="25">
        <v>1</v>
      </c>
      <c r="K131" s="30"/>
      <c r="M131" s="59">
        <v>1</v>
      </c>
    </row>
    <row r="132" spans="4:13" ht="60" customHeight="1" x14ac:dyDescent="0.25">
      <c r="D132" s="17">
        <v>124</v>
      </c>
      <c r="E132" s="18" t="s">
        <v>200</v>
      </c>
      <c r="F132" s="19" t="s">
        <v>1668</v>
      </c>
      <c r="G132" s="20" t="s">
        <v>201</v>
      </c>
      <c r="H132" s="25">
        <v>1997</v>
      </c>
      <c r="I132" s="17" t="s">
        <v>10</v>
      </c>
      <c r="J132" s="17">
        <v>1</v>
      </c>
      <c r="K132" s="22"/>
      <c r="M132" s="59">
        <v>1</v>
      </c>
    </row>
    <row r="133" spans="4:13" ht="60" customHeight="1" x14ac:dyDescent="0.25">
      <c r="D133" s="17">
        <v>125</v>
      </c>
      <c r="E133" s="18" t="s">
        <v>202</v>
      </c>
      <c r="F133" s="19" t="s">
        <v>118</v>
      </c>
      <c r="G133" s="20" t="s">
        <v>1536</v>
      </c>
      <c r="H133" s="17">
        <v>1997</v>
      </c>
      <c r="I133" s="17" t="s">
        <v>10</v>
      </c>
      <c r="J133" s="17">
        <v>1</v>
      </c>
      <c r="K133" s="22"/>
      <c r="M133" s="59">
        <v>1</v>
      </c>
    </row>
    <row r="134" spans="4:13" ht="60" customHeight="1" x14ac:dyDescent="0.25">
      <c r="D134" s="17">
        <v>126</v>
      </c>
      <c r="E134" s="18" t="s">
        <v>1537</v>
      </c>
      <c r="F134" s="19" t="s">
        <v>118</v>
      </c>
      <c r="G134" s="20" t="s">
        <v>203</v>
      </c>
      <c r="H134" s="17">
        <v>1998</v>
      </c>
      <c r="I134" s="17" t="s">
        <v>10</v>
      </c>
      <c r="J134" s="17">
        <v>2</v>
      </c>
      <c r="K134" s="22"/>
      <c r="M134" s="59">
        <v>1</v>
      </c>
    </row>
    <row r="135" spans="4:13" ht="60" customHeight="1" x14ac:dyDescent="0.25">
      <c r="D135" s="17">
        <v>127</v>
      </c>
      <c r="E135" s="18" t="s">
        <v>204</v>
      </c>
      <c r="F135" s="24" t="s">
        <v>1538</v>
      </c>
      <c r="G135" s="20" t="s">
        <v>205</v>
      </c>
      <c r="H135" s="17">
        <v>1998</v>
      </c>
      <c r="I135" s="17" t="s">
        <v>10</v>
      </c>
      <c r="J135" s="17">
        <v>1</v>
      </c>
      <c r="K135" s="22"/>
      <c r="M135" s="59">
        <v>1</v>
      </c>
    </row>
    <row r="136" spans="4:13" ht="60" customHeight="1" x14ac:dyDescent="0.25">
      <c r="D136" s="17">
        <v>128</v>
      </c>
      <c r="E136" s="18" t="s">
        <v>1539</v>
      </c>
      <c r="F136" s="19" t="s">
        <v>12</v>
      </c>
      <c r="G136" s="20" t="s">
        <v>206</v>
      </c>
      <c r="H136" s="17">
        <v>1998</v>
      </c>
      <c r="I136" s="17" t="s">
        <v>10</v>
      </c>
      <c r="J136" s="17">
        <v>2</v>
      </c>
      <c r="K136" s="22"/>
      <c r="M136" s="59">
        <v>1</v>
      </c>
    </row>
    <row r="137" spans="4:13" ht="60" customHeight="1" x14ac:dyDescent="0.25">
      <c r="D137" s="17">
        <v>129</v>
      </c>
      <c r="E137" s="18" t="s">
        <v>207</v>
      </c>
      <c r="F137" s="19" t="s">
        <v>118</v>
      </c>
      <c r="G137" s="20" t="s">
        <v>208</v>
      </c>
      <c r="H137" s="17">
        <v>1998</v>
      </c>
      <c r="I137" s="17" t="s">
        <v>10</v>
      </c>
      <c r="J137" s="17">
        <v>2</v>
      </c>
      <c r="K137" s="22"/>
      <c r="M137" s="59">
        <v>1</v>
      </c>
    </row>
    <row r="138" spans="4:13" ht="66.75" customHeight="1" x14ac:dyDescent="0.25">
      <c r="D138" s="17">
        <v>130</v>
      </c>
      <c r="E138" s="18" t="s">
        <v>209</v>
      </c>
      <c r="F138" s="24" t="s">
        <v>1489</v>
      </c>
      <c r="G138" s="20" t="s">
        <v>1540</v>
      </c>
      <c r="H138" s="17">
        <v>1998</v>
      </c>
      <c r="I138" s="17" t="s">
        <v>10</v>
      </c>
      <c r="J138" s="17">
        <v>2</v>
      </c>
      <c r="K138" s="22"/>
      <c r="M138" s="59">
        <v>4</v>
      </c>
    </row>
    <row r="139" spans="4:13" ht="60" customHeight="1" x14ac:dyDescent="0.25">
      <c r="D139" s="17">
        <v>131</v>
      </c>
      <c r="E139" s="18" t="s">
        <v>1541</v>
      </c>
      <c r="F139" s="24" t="s">
        <v>1489</v>
      </c>
      <c r="G139" s="20" t="s">
        <v>1542</v>
      </c>
      <c r="H139" s="17">
        <v>1998</v>
      </c>
      <c r="I139" s="17" t="s">
        <v>10</v>
      </c>
      <c r="J139" s="17">
        <v>1</v>
      </c>
      <c r="K139" s="22"/>
      <c r="M139" s="59">
        <v>1</v>
      </c>
    </row>
    <row r="140" spans="4:13" ht="60" customHeight="1" x14ac:dyDescent="0.25">
      <c r="D140" s="17">
        <v>132</v>
      </c>
      <c r="E140" s="18" t="s">
        <v>1543</v>
      </c>
      <c r="F140" s="19" t="s">
        <v>118</v>
      </c>
      <c r="G140" s="20" t="s">
        <v>210</v>
      </c>
      <c r="H140" s="17">
        <v>1998</v>
      </c>
      <c r="I140" s="17" t="s">
        <v>10</v>
      </c>
      <c r="J140" s="17">
        <v>1</v>
      </c>
      <c r="K140" s="22"/>
      <c r="M140" s="59">
        <v>1</v>
      </c>
    </row>
    <row r="141" spans="4:13" ht="60" customHeight="1" x14ac:dyDescent="0.25">
      <c r="D141" s="17">
        <v>133</v>
      </c>
      <c r="E141" s="18" t="s">
        <v>1544</v>
      </c>
      <c r="F141" s="24" t="s">
        <v>1489</v>
      </c>
      <c r="G141" s="20" t="s">
        <v>211</v>
      </c>
      <c r="H141" s="17">
        <v>1998</v>
      </c>
      <c r="I141" s="17" t="s">
        <v>10</v>
      </c>
      <c r="J141" s="17">
        <v>2</v>
      </c>
      <c r="K141" s="22"/>
      <c r="M141" s="59">
        <v>2</v>
      </c>
    </row>
    <row r="142" spans="4:13" ht="60" customHeight="1" x14ac:dyDescent="0.25">
      <c r="D142" s="17">
        <v>134</v>
      </c>
      <c r="E142" s="18" t="s">
        <v>1545</v>
      </c>
      <c r="F142" s="19" t="s">
        <v>118</v>
      </c>
      <c r="G142" s="20" t="s">
        <v>212</v>
      </c>
      <c r="H142" s="17">
        <v>1998</v>
      </c>
      <c r="I142" s="17" t="s">
        <v>10</v>
      </c>
      <c r="J142" s="17">
        <v>2</v>
      </c>
      <c r="K142" s="22"/>
      <c r="M142" s="59">
        <v>1</v>
      </c>
    </row>
    <row r="143" spans="4:13" ht="60" customHeight="1" x14ac:dyDescent="0.25">
      <c r="D143" s="17">
        <v>135</v>
      </c>
      <c r="E143" s="18" t="s">
        <v>213</v>
      </c>
      <c r="F143" s="19" t="s">
        <v>118</v>
      </c>
      <c r="G143" s="20" t="s">
        <v>1546</v>
      </c>
      <c r="H143" s="17">
        <v>1998</v>
      </c>
      <c r="I143" s="17" t="s">
        <v>10</v>
      </c>
      <c r="J143" s="17">
        <v>2</v>
      </c>
      <c r="K143" s="22"/>
      <c r="M143" s="59">
        <v>1</v>
      </c>
    </row>
    <row r="144" spans="4:13" ht="60" customHeight="1" x14ac:dyDescent="0.25">
      <c r="D144" s="17">
        <v>136</v>
      </c>
      <c r="E144" s="18" t="s">
        <v>215</v>
      </c>
      <c r="F144" s="19" t="s">
        <v>118</v>
      </c>
      <c r="G144" s="20" t="s">
        <v>1547</v>
      </c>
      <c r="H144" s="17">
        <v>1998</v>
      </c>
      <c r="I144" s="17" t="s">
        <v>10</v>
      </c>
      <c r="J144" s="17">
        <v>2</v>
      </c>
      <c r="K144" s="22"/>
      <c r="M144" s="59">
        <v>1</v>
      </c>
    </row>
    <row r="145" spans="4:13" ht="60" customHeight="1" x14ac:dyDescent="0.25">
      <c r="D145" s="17">
        <v>137</v>
      </c>
      <c r="E145" s="18" t="s">
        <v>217</v>
      </c>
      <c r="F145" s="19" t="s">
        <v>118</v>
      </c>
      <c r="G145" s="20" t="s">
        <v>218</v>
      </c>
      <c r="H145" s="17">
        <v>1998</v>
      </c>
      <c r="I145" s="17" t="s">
        <v>10</v>
      </c>
      <c r="J145" s="17">
        <v>2</v>
      </c>
      <c r="K145" s="22"/>
      <c r="M145" s="59">
        <v>1</v>
      </c>
    </row>
    <row r="146" spans="4:13" ht="60" customHeight="1" x14ac:dyDescent="0.25">
      <c r="D146" s="17">
        <v>138</v>
      </c>
      <c r="E146" s="18" t="s">
        <v>219</v>
      </c>
      <c r="F146" s="19" t="s">
        <v>118</v>
      </c>
      <c r="G146" s="20" t="s">
        <v>216</v>
      </c>
      <c r="H146" s="17">
        <v>1998</v>
      </c>
      <c r="I146" s="17" t="s">
        <v>10</v>
      </c>
      <c r="J146" s="17">
        <v>1</v>
      </c>
      <c r="K146" s="22"/>
      <c r="M146" s="59">
        <v>1</v>
      </c>
    </row>
    <row r="147" spans="4:13" ht="60" customHeight="1" x14ac:dyDescent="0.25">
      <c r="D147" s="17">
        <v>139</v>
      </c>
      <c r="E147" s="18" t="s">
        <v>220</v>
      </c>
      <c r="F147" s="19" t="s">
        <v>118</v>
      </c>
      <c r="G147" s="20" t="s">
        <v>1548</v>
      </c>
      <c r="H147" s="17">
        <v>1998</v>
      </c>
      <c r="I147" s="17" t="s">
        <v>10</v>
      </c>
      <c r="J147" s="17">
        <v>1</v>
      </c>
      <c r="K147" s="22"/>
      <c r="M147" s="59">
        <v>1</v>
      </c>
    </row>
    <row r="148" spans="4:13" ht="60" customHeight="1" x14ac:dyDescent="0.25">
      <c r="D148" s="17">
        <v>140</v>
      </c>
      <c r="E148" s="18" t="s">
        <v>221</v>
      </c>
      <c r="F148" s="19" t="s">
        <v>118</v>
      </c>
      <c r="G148" s="20" t="s">
        <v>1549</v>
      </c>
      <c r="H148" s="17">
        <v>1998</v>
      </c>
      <c r="I148" s="17" t="s">
        <v>10</v>
      </c>
      <c r="J148" s="17">
        <v>1</v>
      </c>
      <c r="K148" s="22"/>
      <c r="M148" s="59">
        <v>1</v>
      </c>
    </row>
    <row r="149" spans="4:13" ht="60" customHeight="1" x14ac:dyDescent="0.25">
      <c r="D149" s="17">
        <v>141</v>
      </c>
      <c r="E149" s="18" t="s">
        <v>222</v>
      </c>
      <c r="F149" s="19" t="s">
        <v>118</v>
      </c>
      <c r="G149" s="20" t="s">
        <v>223</v>
      </c>
      <c r="H149" s="17">
        <v>1998</v>
      </c>
      <c r="I149" s="17" t="s">
        <v>10</v>
      </c>
      <c r="J149" s="17">
        <v>2</v>
      </c>
      <c r="K149" s="22"/>
      <c r="M149" s="59">
        <v>1</v>
      </c>
    </row>
    <row r="150" spans="4:13" ht="60" customHeight="1" x14ac:dyDescent="0.25">
      <c r="D150" s="17">
        <v>142</v>
      </c>
      <c r="E150" s="18" t="s">
        <v>224</v>
      </c>
      <c r="F150" s="19" t="s">
        <v>12</v>
      </c>
      <c r="G150" s="20" t="s">
        <v>225</v>
      </c>
      <c r="H150" s="17">
        <v>1998</v>
      </c>
      <c r="I150" s="17" t="s">
        <v>10</v>
      </c>
      <c r="J150" s="17">
        <v>1</v>
      </c>
      <c r="K150" s="22"/>
      <c r="M150" s="59">
        <v>1</v>
      </c>
    </row>
    <row r="151" spans="4:13" ht="60" customHeight="1" x14ac:dyDescent="0.25">
      <c r="D151" s="17">
        <v>143</v>
      </c>
      <c r="E151" s="18" t="s">
        <v>1550</v>
      </c>
      <c r="F151" s="19" t="s">
        <v>12</v>
      </c>
      <c r="G151" s="20" t="s">
        <v>226</v>
      </c>
      <c r="H151" s="17">
        <v>1998</v>
      </c>
      <c r="I151" s="17" t="s">
        <v>10</v>
      </c>
      <c r="J151" s="17">
        <v>2</v>
      </c>
      <c r="K151" s="22"/>
      <c r="M151" s="59">
        <v>1</v>
      </c>
    </row>
    <row r="152" spans="4:13" ht="60" customHeight="1" x14ac:dyDescent="0.25">
      <c r="D152" s="17">
        <v>144</v>
      </c>
      <c r="E152" s="18" t="s">
        <v>227</v>
      </c>
      <c r="F152" s="19" t="s">
        <v>118</v>
      </c>
      <c r="G152" s="20" t="s">
        <v>1551</v>
      </c>
      <c r="H152" s="17">
        <v>1999</v>
      </c>
      <c r="I152" s="17" t="s">
        <v>10</v>
      </c>
      <c r="J152" s="17">
        <v>2</v>
      </c>
      <c r="K152" s="22"/>
      <c r="M152" s="59">
        <v>2</v>
      </c>
    </row>
    <row r="153" spans="4:13" ht="60" customHeight="1" x14ac:dyDescent="0.25">
      <c r="D153" s="25">
        <v>145</v>
      </c>
      <c r="E153" s="26" t="s">
        <v>228</v>
      </c>
      <c r="F153" s="24"/>
      <c r="G153" s="27"/>
      <c r="H153" s="25"/>
      <c r="I153" s="25"/>
      <c r="J153" s="25"/>
      <c r="K153" s="28"/>
      <c r="M153" s="59">
        <v>1</v>
      </c>
    </row>
    <row r="154" spans="4:13" ht="60" customHeight="1" x14ac:dyDescent="0.25">
      <c r="D154" s="17">
        <v>146</v>
      </c>
      <c r="E154" s="18" t="s">
        <v>229</v>
      </c>
      <c r="F154" s="19" t="s">
        <v>118</v>
      </c>
      <c r="G154" s="27" t="s">
        <v>230</v>
      </c>
      <c r="H154" s="17">
        <v>1999</v>
      </c>
      <c r="I154" s="17" t="s">
        <v>10</v>
      </c>
      <c r="J154" s="17">
        <v>2</v>
      </c>
      <c r="K154" s="22"/>
      <c r="M154" s="59">
        <v>1</v>
      </c>
    </row>
    <row r="155" spans="4:13" ht="60" customHeight="1" x14ac:dyDescent="0.25">
      <c r="D155" s="17">
        <v>147</v>
      </c>
      <c r="E155" s="18" t="s">
        <v>231</v>
      </c>
      <c r="F155" s="19" t="s">
        <v>1552</v>
      </c>
      <c r="G155" s="20" t="s">
        <v>232</v>
      </c>
      <c r="H155" s="17">
        <v>1999</v>
      </c>
      <c r="I155" s="17" t="s">
        <v>10</v>
      </c>
      <c r="J155" s="17">
        <v>1</v>
      </c>
      <c r="K155" s="22"/>
      <c r="M155" s="59">
        <v>2</v>
      </c>
    </row>
    <row r="156" spans="4:13" ht="69.75" customHeight="1" x14ac:dyDescent="0.25">
      <c r="D156" s="17">
        <v>148</v>
      </c>
      <c r="E156" s="18" t="s">
        <v>233</v>
      </c>
      <c r="F156" s="19" t="s">
        <v>1553</v>
      </c>
      <c r="G156" s="20" t="s">
        <v>234</v>
      </c>
      <c r="H156" s="17">
        <v>1999</v>
      </c>
      <c r="I156" s="17" t="s">
        <v>10</v>
      </c>
      <c r="J156" s="17">
        <v>1</v>
      </c>
      <c r="K156" s="22"/>
      <c r="M156" s="59">
        <v>4</v>
      </c>
    </row>
    <row r="157" spans="4:13" ht="60" customHeight="1" x14ac:dyDescent="0.25">
      <c r="D157" s="17">
        <v>149</v>
      </c>
      <c r="E157" s="18" t="s">
        <v>233</v>
      </c>
      <c r="F157" s="19" t="s">
        <v>1489</v>
      </c>
      <c r="G157" s="20" t="s">
        <v>1554</v>
      </c>
      <c r="H157" s="17">
        <v>1999</v>
      </c>
      <c r="I157" s="17" t="s">
        <v>10</v>
      </c>
      <c r="J157" s="17">
        <v>1</v>
      </c>
      <c r="K157" s="22"/>
      <c r="M157" s="59">
        <v>2</v>
      </c>
    </row>
    <row r="158" spans="4:13" ht="60" customHeight="1" x14ac:dyDescent="0.25">
      <c r="D158" s="17">
        <v>150</v>
      </c>
      <c r="E158" s="18" t="s">
        <v>235</v>
      </c>
      <c r="F158" s="19" t="s">
        <v>118</v>
      </c>
      <c r="G158" s="20" t="s">
        <v>236</v>
      </c>
      <c r="H158" s="17">
        <v>1999</v>
      </c>
      <c r="I158" s="17" t="s">
        <v>10</v>
      </c>
      <c r="J158" s="17">
        <v>2</v>
      </c>
      <c r="K158" s="22"/>
      <c r="M158" s="59">
        <v>2</v>
      </c>
    </row>
    <row r="159" spans="4:13" ht="60" customHeight="1" x14ac:dyDescent="0.25">
      <c r="D159" s="17">
        <v>151</v>
      </c>
      <c r="E159" s="18" t="s">
        <v>237</v>
      </c>
      <c r="F159" s="19" t="s">
        <v>118</v>
      </c>
      <c r="G159" s="20" t="s">
        <v>238</v>
      </c>
      <c r="H159" s="17">
        <v>1999</v>
      </c>
      <c r="I159" s="17" t="s">
        <v>10</v>
      </c>
      <c r="J159" s="17">
        <v>1</v>
      </c>
      <c r="K159" s="22"/>
      <c r="M159" s="59">
        <v>2</v>
      </c>
    </row>
    <row r="160" spans="4:13" ht="60" customHeight="1" x14ac:dyDescent="0.25">
      <c r="D160" s="17">
        <v>152</v>
      </c>
      <c r="E160" s="18" t="s">
        <v>1555</v>
      </c>
      <c r="F160" s="19" t="s">
        <v>118</v>
      </c>
      <c r="G160" s="20" t="s">
        <v>239</v>
      </c>
      <c r="H160" s="17">
        <v>1999</v>
      </c>
      <c r="I160" s="17" t="s">
        <v>10</v>
      </c>
      <c r="J160" s="17">
        <v>1</v>
      </c>
      <c r="K160" s="22"/>
      <c r="M160" s="59">
        <v>2</v>
      </c>
    </row>
    <row r="161" spans="4:13" ht="60" customHeight="1" x14ac:dyDescent="0.25">
      <c r="D161" s="17">
        <v>153</v>
      </c>
      <c r="E161" s="18" t="s">
        <v>240</v>
      </c>
      <c r="F161" s="19" t="s">
        <v>118</v>
      </c>
      <c r="G161" s="20" t="s">
        <v>214</v>
      </c>
      <c r="H161" s="17">
        <v>1999</v>
      </c>
      <c r="I161" s="17" t="s">
        <v>10</v>
      </c>
      <c r="J161" s="17">
        <v>1</v>
      </c>
      <c r="K161" s="22"/>
      <c r="M161" s="59">
        <v>1</v>
      </c>
    </row>
    <row r="162" spans="4:13" ht="60" customHeight="1" x14ac:dyDescent="0.25">
      <c r="D162" s="17">
        <v>154</v>
      </c>
      <c r="E162" s="18" t="s">
        <v>241</v>
      </c>
      <c r="F162" s="19" t="s">
        <v>12</v>
      </c>
      <c r="G162" s="20" t="s">
        <v>242</v>
      </c>
      <c r="H162" s="17">
        <v>1999</v>
      </c>
      <c r="I162" s="17" t="s">
        <v>10</v>
      </c>
      <c r="J162" s="17">
        <v>1</v>
      </c>
      <c r="K162" s="22"/>
      <c r="M162" s="59">
        <v>1</v>
      </c>
    </row>
    <row r="163" spans="4:13" ht="60" customHeight="1" x14ac:dyDescent="0.25">
      <c r="D163" s="17">
        <v>155</v>
      </c>
      <c r="E163" s="18" t="s">
        <v>243</v>
      </c>
      <c r="F163" s="19" t="s">
        <v>1669</v>
      </c>
      <c r="G163" s="20" t="s">
        <v>244</v>
      </c>
      <c r="H163" s="17">
        <v>1999</v>
      </c>
      <c r="I163" s="17" t="s">
        <v>10</v>
      </c>
      <c r="J163" s="17">
        <v>1</v>
      </c>
      <c r="K163" s="22"/>
      <c r="M163" s="59">
        <v>2</v>
      </c>
    </row>
    <row r="164" spans="4:13" ht="60" customHeight="1" x14ac:dyDescent="0.25">
      <c r="D164" s="17">
        <v>156</v>
      </c>
      <c r="E164" s="18" t="s">
        <v>245</v>
      </c>
      <c r="F164" s="19" t="s">
        <v>1489</v>
      </c>
      <c r="G164" s="20" t="s">
        <v>246</v>
      </c>
      <c r="H164" s="17">
        <v>1999</v>
      </c>
      <c r="I164" s="17" t="s">
        <v>10</v>
      </c>
      <c r="J164" s="17">
        <v>2</v>
      </c>
      <c r="K164" s="22"/>
      <c r="M164" s="59">
        <v>1</v>
      </c>
    </row>
    <row r="165" spans="4:13" ht="60" customHeight="1" x14ac:dyDescent="0.25">
      <c r="D165" s="17">
        <v>157</v>
      </c>
      <c r="E165" s="18" t="s">
        <v>247</v>
      </c>
      <c r="F165" s="19" t="s">
        <v>1489</v>
      </c>
      <c r="G165" s="20" t="s">
        <v>1556</v>
      </c>
      <c r="H165" s="17">
        <v>2000</v>
      </c>
      <c r="I165" s="17" t="s">
        <v>10</v>
      </c>
      <c r="J165" s="17">
        <v>2</v>
      </c>
      <c r="K165" s="22"/>
      <c r="M165" s="59">
        <v>2</v>
      </c>
    </row>
    <row r="166" spans="4:13" ht="60" customHeight="1" x14ac:dyDescent="0.25">
      <c r="D166" s="17">
        <v>158</v>
      </c>
      <c r="E166" s="18" t="s">
        <v>248</v>
      </c>
      <c r="F166" s="19" t="s">
        <v>1489</v>
      </c>
      <c r="G166" s="20" t="s">
        <v>1557</v>
      </c>
      <c r="H166" s="17">
        <v>2000</v>
      </c>
      <c r="I166" s="17" t="s">
        <v>10</v>
      </c>
      <c r="J166" s="17">
        <v>1</v>
      </c>
      <c r="K166" s="22"/>
      <c r="M166" s="59">
        <v>2</v>
      </c>
    </row>
    <row r="167" spans="4:13" ht="60" customHeight="1" x14ac:dyDescent="0.25">
      <c r="D167" s="17">
        <v>159</v>
      </c>
      <c r="E167" s="18" t="s">
        <v>1558</v>
      </c>
      <c r="F167" s="19" t="s">
        <v>1489</v>
      </c>
      <c r="G167" s="20" t="s">
        <v>249</v>
      </c>
      <c r="H167" s="17">
        <v>2000</v>
      </c>
      <c r="I167" s="17" t="s">
        <v>10</v>
      </c>
      <c r="J167" s="17">
        <v>1</v>
      </c>
      <c r="K167" s="22"/>
      <c r="M167" s="59">
        <v>2</v>
      </c>
    </row>
    <row r="168" spans="4:13" ht="60" customHeight="1" x14ac:dyDescent="0.25">
      <c r="D168" s="17">
        <v>160</v>
      </c>
      <c r="E168" s="18" t="s">
        <v>1559</v>
      </c>
      <c r="F168" s="19" t="s">
        <v>118</v>
      </c>
      <c r="G168" s="20" t="s">
        <v>250</v>
      </c>
      <c r="H168" s="17">
        <v>2000</v>
      </c>
      <c r="I168" s="17" t="s">
        <v>10</v>
      </c>
      <c r="J168" s="17">
        <v>1</v>
      </c>
      <c r="K168" s="22"/>
      <c r="M168" s="59">
        <v>1</v>
      </c>
    </row>
    <row r="169" spans="4:13" ht="60" customHeight="1" x14ac:dyDescent="0.25">
      <c r="D169" s="17">
        <v>161</v>
      </c>
      <c r="E169" s="18" t="s">
        <v>1560</v>
      </c>
      <c r="F169" s="19" t="s">
        <v>118</v>
      </c>
      <c r="G169" s="20" t="s">
        <v>1561</v>
      </c>
      <c r="H169" s="17">
        <v>2000</v>
      </c>
      <c r="I169" s="17" t="s">
        <v>10</v>
      </c>
      <c r="J169" s="17">
        <v>2</v>
      </c>
      <c r="K169" s="22"/>
      <c r="M169" s="59">
        <v>1</v>
      </c>
    </row>
    <row r="170" spans="4:13" ht="60" customHeight="1" x14ac:dyDescent="0.25">
      <c r="D170" s="17">
        <v>162</v>
      </c>
      <c r="E170" s="18" t="s">
        <v>251</v>
      </c>
      <c r="F170" s="19" t="s">
        <v>118</v>
      </c>
      <c r="G170" s="20" t="s">
        <v>252</v>
      </c>
      <c r="H170" s="17">
        <v>2000</v>
      </c>
      <c r="I170" s="17" t="s">
        <v>10</v>
      </c>
      <c r="J170" s="17">
        <v>2</v>
      </c>
      <c r="K170" s="22"/>
      <c r="M170" s="59">
        <v>1</v>
      </c>
    </row>
    <row r="171" spans="4:13" ht="60" customHeight="1" x14ac:dyDescent="0.25">
      <c r="D171" s="17">
        <v>163</v>
      </c>
      <c r="E171" s="18" t="s">
        <v>253</v>
      </c>
      <c r="F171" s="19" t="s">
        <v>118</v>
      </c>
      <c r="G171" s="20" t="s">
        <v>254</v>
      </c>
      <c r="H171" s="17">
        <v>2000</v>
      </c>
      <c r="I171" s="17" t="s">
        <v>10</v>
      </c>
      <c r="J171" s="17">
        <v>2</v>
      </c>
      <c r="K171" s="22"/>
      <c r="M171" s="59">
        <v>1</v>
      </c>
    </row>
    <row r="172" spans="4:13" ht="60" customHeight="1" x14ac:dyDescent="0.25">
      <c r="D172" s="17">
        <v>164</v>
      </c>
      <c r="E172" s="18" t="s">
        <v>255</v>
      </c>
      <c r="F172" s="19" t="s">
        <v>118</v>
      </c>
      <c r="G172" s="20" t="s">
        <v>256</v>
      </c>
      <c r="H172" s="17">
        <v>2000</v>
      </c>
      <c r="I172" s="17" t="s">
        <v>10</v>
      </c>
      <c r="J172" s="17">
        <v>1</v>
      </c>
      <c r="K172" s="22"/>
      <c r="M172" s="59">
        <v>1</v>
      </c>
    </row>
    <row r="173" spans="4:13" ht="60" customHeight="1" x14ac:dyDescent="0.25">
      <c r="D173" s="17">
        <v>165</v>
      </c>
      <c r="E173" s="18" t="s">
        <v>257</v>
      </c>
      <c r="F173" s="19" t="s">
        <v>12</v>
      </c>
      <c r="G173" s="20" t="s">
        <v>258</v>
      </c>
      <c r="H173" s="17">
        <v>2000</v>
      </c>
      <c r="I173" s="17" t="s">
        <v>10</v>
      </c>
      <c r="J173" s="17">
        <v>2</v>
      </c>
      <c r="K173" s="22"/>
      <c r="M173" s="59">
        <v>2</v>
      </c>
    </row>
    <row r="174" spans="4:13" ht="60" customHeight="1" x14ac:dyDescent="0.25">
      <c r="D174" s="17">
        <v>166</v>
      </c>
      <c r="E174" s="18" t="s">
        <v>259</v>
      </c>
      <c r="F174" s="19" t="s">
        <v>118</v>
      </c>
      <c r="G174" s="20" t="s">
        <v>260</v>
      </c>
      <c r="H174" s="17">
        <v>2000</v>
      </c>
      <c r="I174" s="17" t="s">
        <v>10</v>
      </c>
      <c r="J174" s="17">
        <v>1</v>
      </c>
      <c r="K174" s="22"/>
      <c r="M174" s="59">
        <v>1</v>
      </c>
    </row>
    <row r="175" spans="4:13" ht="60" customHeight="1" x14ac:dyDescent="0.25">
      <c r="D175" s="17">
        <v>167</v>
      </c>
      <c r="E175" s="18" t="s">
        <v>261</v>
      </c>
      <c r="F175" s="24" t="s">
        <v>12</v>
      </c>
      <c r="G175" s="20" t="s">
        <v>262</v>
      </c>
      <c r="H175" s="17">
        <v>2000</v>
      </c>
      <c r="I175" s="17" t="s">
        <v>10</v>
      </c>
      <c r="J175" s="17">
        <v>2</v>
      </c>
      <c r="K175" s="22"/>
      <c r="M175" s="59">
        <v>1</v>
      </c>
    </row>
    <row r="176" spans="4:13" ht="60" customHeight="1" x14ac:dyDescent="0.25">
      <c r="D176" s="17">
        <v>168</v>
      </c>
      <c r="E176" s="18" t="s">
        <v>263</v>
      </c>
      <c r="F176" s="19" t="s">
        <v>12</v>
      </c>
      <c r="G176" s="20" t="s">
        <v>1468</v>
      </c>
      <c r="H176" s="17">
        <v>2000</v>
      </c>
      <c r="I176" s="17" t="s">
        <v>10</v>
      </c>
      <c r="J176" s="17">
        <v>2</v>
      </c>
      <c r="K176" s="22"/>
      <c r="M176" s="59">
        <v>2</v>
      </c>
    </row>
    <row r="177" spans="4:13" ht="60" customHeight="1" x14ac:dyDescent="0.25">
      <c r="D177" s="17">
        <v>169</v>
      </c>
      <c r="E177" s="18" t="s">
        <v>264</v>
      </c>
      <c r="F177" s="19" t="s">
        <v>118</v>
      </c>
      <c r="G177" s="20" t="s">
        <v>265</v>
      </c>
      <c r="H177" s="17">
        <v>2000</v>
      </c>
      <c r="I177" s="17" t="s">
        <v>10</v>
      </c>
      <c r="J177" s="17">
        <v>2</v>
      </c>
      <c r="K177" s="22"/>
      <c r="M177" s="59">
        <v>1</v>
      </c>
    </row>
    <row r="178" spans="4:13" ht="60" customHeight="1" x14ac:dyDescent="0.25">
      <c r="D178" s="17">
        <v>170</v>
      </c>
      <c r="E178" s="18" t="s">
        <v>266</v>
      </c>
      <c r="F178" s="19" t="s">
        <v>118</v>
      </c>
      <c r="G178" s="20" t="s">
        <v>267</v>
      </c>
      <c r="H178" s="17">
        <v>2000</v>
      </c>
      <c r="I178" s="17" t="s">
        <v>10</v>
      </c>
      <c r="J178" s="17">
        <v>1</v>
      </c>
      <c r="K178" s="22"/>
      <c r="M178" s="59">
        <v>2</v>
      </c>
    </row>
    <row r="179" spans="4:13" ht="60" customHeight="1" x14ac:dyDescent="0.25">
      <c r="D179" s="17">
        <v>171</v>
      </c>
      <c r="E179" s="18" t="s">
        <v>1562</v>
      </c>
      <c r="F179" s="19" t="s">
        <v>118</v>
      </c>
      <c r="G179" s="20" t="s">
        <v>268</v>
      </c>
      <c r="H179" s="17">
        <v>2000</v>
      </c>
      <c r="I179" s="17" t="s">
        <v>10</v>
      </c>
      <c r="J179" s="17">
        <v>1</v>
      </c>
      <c r="K179" s="22"/>
      <c r="M179" s="59">
        <v>2</v>
      </c>
    </row>
    <row r="180" spans="4:13" ht="60" customHeight="1" x14ac:dyDescent="0.25">
      <c r="D180" s="17">
        <v>172</v>
      </c>
      <c r="E180" s="18" t="s">
        <v>269</v>
      </c>
      <c r="F180" s="19" t="s">
        <v>1495</v>
      </c>
      <c r="G180" s="20" t="s">
        <v>270</v>
      </c>
      <c r="H180" s="17">
        <v>2000</v>
      </c>
      <c r="I180" s="17" t="s">
        <v>10</v>
      </c>
      <c r="J180" s="17">
        <v>1</v>
      </c>
      <c r="K180" s="22"/>
      <c r="M180" s="59">
        <v>2</v>
      </c>
    </row>
    <row r="181" spans="4:13" ht="60" customHeight="1" x14ac:dyDescent="0.25">
      <c r="D181" s="100">
        <v>173</v>
      </c>
      <c r="E181" s="101" t="s">
        <v>271</v>
      </c>
      <c r="F181" s="102" t="s">
        <v>158</v>
      </c>
      <c r="G181" s="103" t="s">
        <v>272</v>
      </c>
      <c r="H181" s="100">
        <v>2000</v>
      </c>
      <c r="I181" s="100" t="s">
        <v>10</v>
      </c>
      <c r="J181" s="100">
        <v>0</v>
      </c>
      <c r="K181" s="105" t="s">
        <v>1465</v>
      </c>
      <c r="M181" s="59">
        <v>2</v>
      </c>
    </row>
    <row r="182" spans="4:13" ht="60" customHeight="1" x14ac:dyDescent="0.25">
      <c r="D182" s="17">
        <v>174</v>
      </c>
      <c r="E182" s="18" t="s">
        <v>273</v>
      </c>
      <c r="F182" s="19" t="s">
        <v>118</v>
      </c>
      <c r="G182" s="27" t="s">
        <v>274</v>
      </c>
      <c r="H182" s="17">
        <v>2000</v>
      </c>
      <c r="I182" s="17" t="s">
        <v>10</v>
      </c>
      <c r="J182" s="17">
        <v>1</v>
      </c>
      <c r="K182" s="22"/>
      <c r="M182" s="59">
        <v>2</v>
      </c>
    </row>
    <row r="183" spans="4:13" ht="60" customHeight="1" x14ac:dyDescent="0.25">
      <c r="D183" s="17">
        <v>175</v>
      </c>
      <c r="E183" s="18" t="s">
        <v>275</v>
      </c>
      <c r="F183" s="19" t="s">
        <v>118</v>
      </c>
      <c r="G183" s="20" t="s">
        <v>276</v>
      </c>
      <c r="H183" s="17">
        <v>2000</v>
      </c>
      <c r="I183" s="17" t="s">
        <v>10</v>
      </c>
      <c r="J183" s="17">
        <v>1</v>
      </c>
      <c r="K183" s="22"/>
      <c r="M183" s="59">
        <v>2</v>
      </c>
    </row>
    <row r="184" spans="4:13" ht="60" customHeight="1" x14ac:dyDescent="0.25">
      <c r="D184" s="25">
        <v>176</v>
      </c>
      <c r="E184" s="26" t="s">
        <v>277</v>
      </c>
      <c r="F184" s="24" t="s">
        <v>12</v>
      </c>
      <c r="G184" s="27" t="s">
        <v>278</v>
      </c>
      <c r="H184" s="25">
        <v>2001</v>
      </c>
      <c r="I184" s="25" t="s">
        <v>10</v>
      </c>
      <c r="J184" s="25">
        <v>1</v>
      </c>
      <c r="K184" s="28"/>
      <c r="M184" s="59">
        <v>1</v>
      </c>
    </row>
    <row r="185" spans="4:13" ht="60" customHeight="1" x14ac:dyDescent="0.25">
      <c r="D185" s="17">
        <v>177</v>
      </c>
      <c r="E185" s="18" t="s">
        <v>279</v>
      </c>
      <c r="F185" s="19" t="s">
        <v>118</v>
      </c>
      <c r="G185" s="20" t="s">
        <v>280</v>
      </c>
      <c r="H185" s="17">
        <v>2001</v>
      </c>
      <c r="I185" s="17" t="s">
        <v>10</v>
      </c>
      <c r="J185" s="17">
        <v>1</v>
      </c>
      <c r="K185" s="22"/>
      <c r="M185" s="59">
        <v>1</v>
      </c>
    </row>
    <row r="186" spans="4:13" ht="60" customHeight="1" x14ac:dyDescent="0.25">
      <c r="D186" s="17">
        <v>178</v>
      </c>
      <c r="E186" s="18" t="s">
        <v>281</v>
      </c>
      <c r="F186" s="19" t="s">
        <v>118</v>
      </c>
      <c r="G186" s="20" t="s">
        <v>282</v>
      </c>
      <c r="H186" s="17">
        <v>2001</v>
      </c>
      <c r="I186" s="17" t="s">
        <v>10</v>
      </c>
      <c r="J186" s="17">
        <v>1</v>
      </c>
      <c r="K186" s="22"/>
      <c r="M186" s="59">
        <v>1</v>
      </c>
    </row>
    <row r="187" spans="4:13" ht="60" customHeight="1" x14ac:dyDescent="0.25">
      <c r="D187" s="25">
        <v>179</v>
      </c>
      <c r="E187" s="26" t="s">
        <v>283</v>
      </c>
      <c r="F187" s="24" t="s">
        <v>118</v>
      </c>
      <c r="G187" s="27" t="s">
        <v>284</v>
      </c>
      <c r="H187" s="25">
        <v>2001</v>
      </c>
      <c r="I187" s="25" t="s">
        <v>10</v>
      </c>
      <c r="J187" s="25">
        <v>1</v>
      </c>
      <c r="K187" s="28"/>
      <c r="M187" s="59">
        <v>2</v>
      </c>
    </row>
    <row r="188" spans="4:13" ht="60" customHeight="1" x14ac:dyDescent="0.25">
      <c r="D188" s="25">
        <v>180</v>
      </c>
      <c r="E188" s="26" t="s">
        <v>285</v>
      </c>
      <c r="F188" s="24" t="s">
        <v>118</v>
      </c>
      <c r="G188" s="27" t="s">
        <v>286</v>
      </c>
      <c r="H188" s="25">
        <v>2001</v>
      </c>
      <c r="I188" s="25" t="s">
        <v>10</v>
      </c>
      <c r="J188" s="25">
        <v>1</v>
      </c>
      <c r="K188" s="28"/>
      <c r="M188" s="59">
        <v>2</v>
      </c>
    </row>
    <row r="189" spans="4:13" ht="60" customHeight="1" x14ac:dyDescent="0.25">
      <c r="D189" s="25">
        <v>181</v>
      </c>
      <c r="E189" s="101" t="s">
        <v>287</v>
      </c>
      <c r="F189" s="102" t="s">
        <v>118</v>
      </c>
      <c r="G189" s="103" t="s">
        <v>288</v>
      </c>
      <c r="H189" s="100">
        <v>2001</v>
      </c>
      <c r="I189" s="100" t="s">
        <v>10</v>
      </c>
      <c r="J189" s="100">
        <v>0</v>
      </c>
      <c r="K189" s="104" t="s">
        <v>21</v>
      </c>
      <c r="M189" s="59">
        <v>2</v>
      </c>
    </row>
    <row r="190" spans="4:13" ht="60" customHeight="1" x14ac:dyDescent="0.25">
      <c r="D190" s="25">
        <v>182</v>
      </c>
      <c r="E190" s="26" t="s">
        <v>289</v>
      </c>
      <c r="F190" s="24" t="s">
        <v>118</v>
      </c>
      <c r="G190" s="27" t="s">
        <v>290</v>
      </c>
      <c r="H190" s="25">
        <v>2001</v>
      </c>
      <c r="I190" s="25" t="s">
        <v>10</v>
      </c>
      <c r="J190" s="25">
        <v>1</v>
      </c>
      <c r="K190" s="28"/>
      <c r="M190" s="59">
        <v>1</v>
      </c>
    </row>
    <row r="191" spans="4:13" ht="60" customHeight="1" x14ac:dyDescent="0.25">
      <c r="D191" s="25">
        <v>183</v>
      </c>
      <c r="E191" s="26" t="s">
        <v>291</v>
      </c>
      <c r="F191" s="24" t="s">
        <v>118</v>
      </c>
      <c r="G191" s="27" t="s">
        <v>292</v>
      </c>
      <c r="H191" s="25">
        <v>2002</v>
      </c>
      <c r="I191" s="25" t="s">
        <v>10</v>
      </c>
      <c r="J191" s="25">
        <v>1</v>
      </c>
      <c r="K191" s="28"/>
      <c r="M191" s="59">
        <v>1</v>
      </c>
    </row>
    <row r="192" spans="4:13" ht="60" customHeight="1" x14ac:dyDescent="0.25">
      <c r="D192" s="17">
        <v>184</v>
      </c>
      <c r="E192" s="18" t="s">
        <v>1563</v>
      </c>
      <c r="F192" s="24" t="s">
        <v>118</v>
      </c>
      <c r="G192" s="20" t="s">
        <v>293</v>
      </c>
      <c r="H192" s="17">
        <v>2002</v>
      </c>
      <c r="I192" s="17" t="s">
        <v>10</v>
      </c>
      <c r="J192" s="17">
        <v>2</v>
      </c>
      <c r="K192" s="22"/>
      <c r="M192" s="59">
        <v>1</v>
      </c>
    </row>
    <row r="193" spans="4:13" ht="60" customHeight="1" x14ac:dyDescent="0.25">
      <c r="D193" s="17">
        <v>185</v>
      </c>
      <c r="E193" s="18" t="s">
        <v>1564</v>
      </c>
      <c r="F193" s="19" t="s">
        <v>118</v>
      </c>
      <c r="G193" s="20" t="s">
        <v>294</v>
      </c>
      <c r="H193" s="17">
        <v>2002</v>
      </c>
      <c r="I193" s="17" t="s">
        <v>10</v>
      </c>
      <c r="J193" s="17">
        <v>2</v>
      </c>
      <c r="K193" s="22"/>
      <c r="M193" s="59">
        <v>1</v>
      </c>
    </row>
    <row r="194" spans="4:13" ht="60" customHeight="1" x14ac:dyDescent="0.25">
      <c r="D194" s="17">
        <v>186</v>
      </c>
      <c r="E194" s="18" t="s">
        <v>1565</v>
      </c>
      <c r="F194" s="19" t="s">
        <v>118</v>
      </c>
      <c r="G194" s="20" t="s">
        <v>295</v>
      </c>
      <c r="H194" s="17">
        <v>2002</v>
      </c>
      <c r="I194" s="17" t="s">
        <v>10</v>
      </c>
      <c r="J194" s="17">
        <v>1</v>
      </c>
      <c r="K194" s="22"/>
      <c r="M194" s="59">
        <v>1</v>
      </c>
    </row>
    <row r="195" spans="4:13" ht="60" customHeight="1" x14ac:dyDescent="0.25">
      <c r="D195" s="17">
        <v>187</v>
      </c>
      <c r="E195" s="18" t="s">
        <v>1566</v>
      </c>
      <c r="F195" s="19" t="s">
        <v>118</v>
      </c>
      <c r="G195" s="20" t="s">
        <v>296</v>
      </c>
      <c r="H195" s="17">
        <v>2002</v>
      </c>
      <c r="I195" s="17" t="s">
        <v>10</v>
      </c>
      <c r="J195" s="17">
        <v>1</v>
      </c>
      <c r="K195" s="22"/>
      <c r="M195" s="59">
        <v>1</v>
      </c>
    </row>
    <row r="196" spans="4:13" ht="60" customHeight="1" x14ac:dyDescent="0.25">
      <c r="D196" s="17">
        <v>188</v>
      </c>
      <c r="E196" s="18" t="s">
        <v>1567</v>
      </c>
      <c r="F196" s="19" t="s">
        <v>158</v>
      </c>
      <c r="G196" s="20" t="s">
        <v>1568</v>
      </c>
      <c r="H196" s="17">
        <v>2002</v>
      </c>
      <c r="I196" s="17" t="s">
        <v>10</v>
      </c>
      <c r="J196" s="17">
        <v>1</v>
      </c>
      <c r="K196" s="22"/>
      <c r="M196" s="59">
        <v>2</v>
      </c>
    </row>
    <row r="197" spans="4:13" ht="60" customHeight="1" x14ac:dyDescent="0.25">
      <c r="D197" s="17">
        <v>189</v>
      </c>
      <c r="E197" s="18" t="s">
        <v>297</v>
      </c>
      <c r="F197" s="19" t="s">
        <v>158</v>
      </c>
      <c r="G197" s="20" t="s">
        <v>1569</v>
      </c>
      <c r="H197" s="17">
        <v>2002</v>
      </c>
      <c r="I197" s="17" t="s">
        <v>10</v>
      </c>
      <c r="J197" s="17">
        <v>1</v>
      </c>
      <c r="K197" s="22"/>
      <c r="M197" s="59">
        <v>2</v>
      </c>
    </row>
    <row r="198" spans="4:13" ht="60" customHeight="1" x14ac:dyDescent="0.25">
      <c r="D198" s="17">
        <v>191</v>
      </c>
      <c r="E198" s="18" t="s">
        <v>1570</v>
      </c>
      <c r="F198" s="19" t="s">
        <v>158</v>
      </c>
      <c r="G198" s="20" t="s">
        <v>299</v>
      </c>
      <c r="H198" s="17">
        <v>2002</v>
      </c>
      <c r="I198" s="17" t="s">
        <v>10</v>
      </c>
      <c r="J198" s="17">
        <v>1</v>
      </c>
      <c r="K198" s="22"/>
      <c r="M198" s="59">
        <v>1</v>
      </c>
    </row>
    <row r="199" spans="4:13" ht="60" customHeight="1" x14ac:dyDescent="0.25">
      <c r="D199" s="25">
        <v>192</v>
      </c>
      <c r="E199" s="26" t="s">
        <v>1571</v>
      </c>
      <c r="F199" s="24" t="s">
        <v>158</v>
      </c>
      <c r="G199" s="27" t="s">
        <v>300</v>
      </c>
      <c r="H199" s="25">
        <v>2002</v>
      </c>
      <c r="I199" s="25"/>
      <c r="J199" s="25">
        <v>1</v>
      </c>
      <c r="K199" s="28"/>
      <c r="M199" s="59">
        <v>1</v>
      </c>
    </row>
    <row r="200" spans="4:13" ht="90.75" customHeight="1" x14ac:dyDescent="0.25">
      <c r="D200" s="17">
        <v>193</v>
      </c>
      <c r="E200" s="18" t="s">
        <v>1573</v>
      </c>
      <c r="F200" s="19" t="s">
        <v>158</v>
      </c>
      <c r="G200" s="20" t="s">
        <v>1572</v>
      </c>
      <c r="H200" s="17">
        <v>2002</v>
      </c>
      <c r="I200" s="17" t="s">
        <v>10</v>
      </c>
      <c r="J200" s="17">
        <v>1</v>
      </c>
      <c r="K200" s="22"/>
      <c r="M200" s="59">
        <v>1</v>
      </c>
    </row>
    <row r="201" spans="4:13" ht="60" customHeight="1" x14ac:dyDescent="0.25">
      <c r="D201" s="17">
        <v>194</v>
      </c>
      <c r="E201" s="18" t="s">
        <v>1574</v>
      </c>
      <c r="F201" s="19" t="s">
        <v>158</v>
      </c>
      <c r="G201" s="20" t="s">
        <v>301</v>
      </c>
      <c r="H201" s="17">
        <v>2002</v>
      </c>
      <c r="I201" s="17" t="s">
        <v>10</v>
      </c>
      <c r="J201" s="17">
        <v>1</v>
      </c>
      <c r="K201" s="22"/>
      <c r="M201" s="59">
        <v>1</v>
      </c>
    </row>
    <row r="202" spans="4:13" ht="60" customHeight="1" x14ac:dyDescent="0.25">
      <c r="D202" s="17">
        <v>195</v>
      </c>
      <c r="E202" s="18" t="s">
        <v>302</v>
      </c>
      <c r="F202" s="19" t="s">
        <v>17</v>
      </c>
      <c r="G202" s="20" t="s">
        <v>303</v>
      </c>
      <c r="H202" s="17">
        <v>2002</v>
      </c>
      <c r="I202" s="17" t="s">
        <v>10</v>
      </c>
      <c r="J202" s="17">
        <v>2</v>
      </c>
      <c r="K202" s="22"/>
      <c r="M202" s="59">
        <v>1</v>
      </c>
    </row>
    <row r="203" spans="4:13" ht="60" customHeight="1" x14ac:dyDescent="0.25">
      <c r="D203" s="17">
        <v>196</v>
      </c>
      <c r="E203" s="18" t="s">
        <v>1575</v>
      </c>
      <c r="F203" s="19" t="s">
        <v>118</v>
      </c>
      <c r="G203" s="20" t="s">
        <v>304</v>
      </c>
      <c r="H203" s="17">
        <v>2002</v>
      </c>
      <c r="I203" s="17" t="s">
        <v>10</v>
      </c>
      <c r="J203" s="17">
        <v>1</v>
      </c>
      <c r="K203" s="22"/>
      <c r="M203" s="59">
        <v>1</v>
      </c>
    </row>
    <row r="204" spans="4:13" ht="60" customHeight="1" x14ac:dyDescent="0.25">
      <c r="D204" s="17">
        <v>197</v>
      </c>
      <c r="E204" s="18" t="s">
        <v>1576</v>
      </c>
      <c r="F204" s="19" t="s">
        <v>446</v>
      </c>
      <c r="G204" s="20" t="s">
        <v>306</v>
      </c>
      <c r="H204" s="17">
        <v>2003</v>
      </c>
      <c r="I204" s="17" t="s">
        <v>10</v>
      </c>
      <c r="J204" s="17">
        <v>2</v>
      </c>
      <c r="K204" s="22"/>
      <c r="M204" s="59">
        <v>1</v>
      </c>
    </row>
    <row r="205" spans="4:13" ht="60" customHeight="1" x14ac:dyDescent="0.25">
      <c r="D205" s="17">
        <v>198</v>
      </c>
      <c r="E205" s="18" t="s">
        <v>1577</v>
      </c>
      <c r="F205" s="19" t="s">
        <v>158</v>
      </c>
      <c r="G205" s="20" t="s">
        <v>307</v>
      </c>
      <c r="H205" s="17">
        <v>2003</v>
      </c>
      <c r="I205" s="17" t="s">
        <v>10</v>
      </c>
      <c r="J205" s="17">
        <v>2</v>
      </c>
      <c r="K205" s="22"/>
      <c r="M205" s="59">
        <v>1</v>
      </c>
    </row>
    <row r="206" spans="4:13" ht="60" customHeight="1" x14ac:dyDescent="0.25">
      <c r="D206" s="17">
        <v>199</v>
      </c>
      <c r="E206" s="18" t="s">
        <v>1578</v>
      </c>
      <c r="F206" s="19" t="s">
        <v>158</v>
      </c>
      <c r="G206" s="20" t="s">
        <v>308</v>
      </c>
      <c r="H206" s="17">
        <v>2003</v>
      </c>
      <c r="I206" s="17" t="s">
        <v>10</v>
      </c>
      <c r="J206" s="17">
        <v>2</v>
      </c>
      <c r="K206" s="22"/>
      <c r="M206" s="59">
        <v>1</v>
      </c>
    </row>
    <row r="207" spans="4:13" ht="60" customHeight="1" x14ac:dyDescent="0.25">
      <c r="D207" s="17">
        <v>200</v>
      </c>
      <c r="E207" s="18" t="s">
        <v>309</v>
      </c>
      <c r="F207" s="19" t="s">
        <v>158</v>
      </c>
      <c r="G207" s="20" t="s">
        <v>310</v>
      </c>
      <c r="H207" s="17">
        <v>2003</v>
      </c>
      <c r="I207" s="17" t="s">
        <v>10</v>
      </c>
      <c r="J207" s="17">
        <v>2</v>
      </c>
      <c r="K207" s="22"/>
      <c r="M207" s="59">
        <v>1</v>
      </c>
    </row>
    <row r="208" spans="4:13" ht="60" customHeight="1" x14ac:dyDescent="0.25">
      <c r="D208" s="17">
        <v>201</v>
      </c>
      <c r="E208" s="18" t="s">
        <v>1579</v>
      </c>
      <c r="F208" s="19" t="s">
        <v>118</v>
      </c>
      <c r="G208" s="20" t="s">
        <v>1580</v>
      </c>
      <c r="H208" s="17">
        <v>2003</v>
      </c>
      <c r="I208" s="17" t="s">
        <v>10</v>
      </c>
      <c r="J208" s="17">
        <v>2</v>
      </c>
      <c r="K208" s="22"/>
      <c r="M208" s="59">
        <v>1</v>
      </c>
    </row>
    <row r="209" spans="4:13" ht="60" customHeight="1" x14ac:dyDescent="0.25">
      <c r="D209" s="17">
        <v>202</v>
      </c>
      <c r="E209" s="18" t="s">
        <v>1581</v>
      </c>
      <c r="F209" s="19" t="s">
        <v>158</v>
      </c>
      <c r="G209" s="20" t="s">
        <v>311</v>
      </c>
      <c r="H209" s="17">
        <v>2003</v>
      </c>
      <c r="I209" s="17" t="s">
        <v>10</v>
      </c>
      <c r="J209" s="17">
        <v>2</v>
      </c>
      <c r="K209" s="22"/>
      <c r="M209" s="59">
        <v>1</v>
      </c>
    </row>
    <row r="210" spans="4:13" ht="60" customHeight="1" x14ac:dyDescent="0.25">
      <c r="D210" s="17">
        <v>203</v>
      </c>
      <c r="E210" s="18" t="s">
        <v>1582</v>
      </c>
      <c r="F210" s="19" t="s">
        <v>158</v>
      </c>
      <c r="G210" s="20" t="s">
        <v>312</v>
      </c>
      <c r="H210" s="17">
        <v>2003</v>
      </c>
      <c r="I210" s="17" t="s">
        <v>10</v>
      </c>
      <c r="J210" s="17">
        <v>1</v>
      </c>
      <c r="K210" s="22"/>
      <c r="M210" s="59">
        <v>1</v>
      </c>
    </row>
    <row r="211" spans="4:13" ht="60" customHeight="1" x14ac:dyDescent="0.25">
      <c r="D211" s="17">
        <v>204</v>
      </c>
      <c r="E211" s="18" t="s">
        <v>313</v>
      </c>
      <c r="F211" s="19" t="s">
        <v>158</v>
      </c>
      <c r="G211" s="20" t="s">
        <v>314</v>
      </c>
      <c r="H211" s="17">
        <v>2003</v>
      </c>
      <c r="I211" s="17" t="s">
        <v>10</v>
      </c>
      <c r="J211" s="17">
        <v>1</v>
      </c>
      <c r="K211" s="22"/>
      <c r="M211" s="59">
        <v>1</v>
      </c>
    </row>
    <row r="212" spans="4:13" ht="60" customHeight="1" x14ac:dyDescent="0.25">
      <c r="D212" s="17">
        <v>205</v>
      </c>
      <c r="E212" s="18" t="s">
        <v>315</v>
      </c>
      <c r="F212" s="19" t="s">
        <v>158</v>
      </c>
      <c r="G212" s="20" t="s">
        <v>316</v>
      </c>
      <c r="H212" s="17">
        <v>2003</v>
      </c>
      <c r="I212" s="17" t="s">
        <v>10</v>
      </c>
      <c r="J212" s="17">
        <v>1</v>
      </c>
      <c r="K212" s="22"/>
      <c r="M212" s="59">
        <v>1</v>
      </c>
    </row>
    <row r="213" spans="4:13" ht="60" customHeight="1" x14ac:dyDescent="0.25">
      <c r="D213" s="17">
        <v>206</v>
      </c>
      <c r="E213" s="18" t="s">
        <v>1583</v>
      </c>
      <c r="F213" s="19" t="s">
        <v>158</v>
      </c>
      <c r="G213" s="20" t="s">
        <v>317</v>
      </c>
      <c r="H213" s="17">
        <v>2003</v>
      </c>
      <c r="I213" s="17" t="s">
        <v>10</v>
      </c>
      <c r="J213" s="17">
        <v>1</v>
      </c>
      <c r="K213" s="22"/>
      <c r="M213" s="59">
        <v>1</v>
      </c>
    </row>
    <row r="214" spans="4:13" ht="60" customHeight="1" x14ac:dyDescent="0.25">
      <c r="D214" s="17">
        <v>207</v>
      </c>
      <c r="E214" s="18" t="s">
        <v>318</v>
      </c>
      <c r="F214" s="19" t="s">
        <v>158</v>
      </c>
      <c r="G214" s="20" t="s">
        <v>319</v>
      </c>
      <c r="H214" s="17">
        <v>2003</v>
      </c>
      <c r="I214" s="17" t="s">
        <v>10</v>
      </c>
      <c r="J214" s="17">
        <v>1</v>
      </c>
      <c r="K214" s="22"/>
      <c r="M214" s="59">
        <v>1</v>
      </c>
    </row>
    <row r="215" spans="4:13" ht="60" customHeight="1" x14ac:dyDescent="0.25">
      <c r="D215" s="17">
        <v>208</v>
      </c>
      <c r="E215" s="18" t="s">
        <v>320</v>
      </c>
      <c r="F215" s="19" t="s">
        <v>158</v>
      </c>
      <c r="G215" s="20" t="s">
        <v>321</v>
      </c>
      <c r="H215" s="17">
        <v>2003</v>
      </c>
      <c r="I215" s="17" t="s">
        <v>10</v>
      </c>
      <c r="J215" s="17">
        <v>1</v>
      </c>
      <c r="K215" s="22"/>
      <c r="M215" s="59">
        <v>1</v>
      </c>
    </row>
    <row r="216" spans="4:13" ht="60" customHeight="1" x14ac:dyDescent="0.25">
      <c r="D216" s="17">
        <v>209</v>
      </c>
      <c r="E216" s="18" t="s">
        <v>322</v>
      </c>
      <c r="F216" s="19" t="s">
        <v>158</v>
      </c>
      <c r="G216" s="20" t="s">
        <v>323</v>
      </c>
      <c r="H216" s="17">
        <v>2003</v>
      </c>
      <c r="I216" s="17" t="s">
        <v>10</v>
      </c>
      <c r="J216" s="17">
        <v>1</v>
      </c>
      <c r="K216" s="22"/>
      <c r="M216" s="59">
        <v>1</v>
      </c>
    </row>
    <row r="217" spans="4:13" ht="60" customHeight="1" x14ac:dyDescent="0.25">
      <c r="D217" s="17">
        <v>210</v>
      </c>
      <c r="E217" s="18" t="s">
        <v>1584</v>
      </c>
      <c r="F217" s="19" t="s">
        <v>118</v>
      </c>
      <c r="G217" s="20" t="s">
        <v>324</v>
      </c>
      <c r="H217" s="17">
        <v>2003</v>
      </c>
      <c r="I217" s="17" t="s">
        <v>10</v>
      </c>
      <c r="J217" s="17">
        <v>1</v>
      </c>
      <c r="K217" s="22"/>
      <c r="M217" s="59">
        <v>1</v>
      </c>
    </row>
    <row r="218" spans="4:13" ht="60" customHeight="1" x14ac:dyDescent="0.25">
      <c r="D218" s="17">
        <v>211</v>
      </c>
      <c r="E218" s="18" t="s">
        <v>325</v>
      </c>
      <c r="F218" s="19" t="s">
        <v>1585</v>
      </c>
      <c r="G218" s="20" t="s">
        <v>1586</v>
      </c>
      <c r="H218" s="17">
        <v>2003</v>
      </c>
      <c r="I218" s="17" t="s">
        <v>10</v>
      </c>
      <c r="J218" s="17">
        <v>1</v>
      </c>
      <c r="K218" s="22"/>
      <c r="M218" s="59">
        <v>1</v>
      </c>
    </row>
    <row r="219" spans="4:13" ht="60" customHeight="1" x14ac:dyDescent="0.25">
      <c r="D219" s="25">
        <v>212</v>
      </c>
      <c r="E219" s="26" t="s">
        <v>1587</v>
      </c>
      <c r="F219" s="24" t="s">
        <v>166</v>
      </c>
      <c r="G219" s="27" t="s">
        <v>326</v>
      </c>
      <c r="H219" s="25">
        <v>2004</v>
      </c>
      <c r="I219" s="25" t="s">
        <v>10</v>
      </c>
      <c r="J219" s="25">
        <v>1</v>
      </c>
      <c r="K219" s="28"/>
      <c r="M219" s="59">
        <v>1</v>
      </c>
    </row>
    <row r="220" spans="4:13" ht="60" customHeight="1" x14ac:dyDescent="0.25">
      <c r="D220" s="17">
        <v>213</v>
      </c>
      <c r="E220" s="18" t="s">
        <v>327</v>
      </c>
      <c r="F220" s="19" t="s">
        <v>1585</v>
      </c>
      <c r="G220" s="20" t="s">
        <v>328</v>
      </c>
      <c r="H220" s="17">
        <v>2003</v>
      </c>
      <c r="I220" s="17" t="s">
        <v>10</v>
      </c>
      <c r="J220" s="17">
        <v>1</v>
      </c>
      <c r="K220" s="22"/>
      <c r="M220" s="59">
        <v>1</v>
      </c>
    </row>
    <row r="221" spans="4:13" ht="60" customHeight="1" x14ac:dyDescent="0.25">
      <c r="D221" s="17">
        <v>214</v>
      </c>
      <c r="E221" s="18" t="s">
        <v>329</v>
      </c>
      <c r="F221" s="19" t="s">
        <v>1585</v>
      </c>
      <c r="G221" s="20" t="s">
        <v>330</v>
      </c>
      <c r="H221" s="17">
        <v>2003</v>
      </c>
      <c r="I221" s="17" t="s">
        <v>10</v>
      </c>
      <c r="J221" s="17">
        <v>1</v>
      </c>
      <c r="K221" s="22"/>
      <c r="M221" s="59">
        <v>1</v>
      </c>
    </row>
    <row r="222" spans="4:13" ht="60" customHeight="1" x14ac:dyDescent="0.25">
      <c r="D222" s="17">
        <v>215</v>
      </c>
      <c r="E222" s="18" t="s">
        <v>331</v>
      </c>
      <c r="F222" s="19" t="s">
        <v>1585</v>
      </c>
      <c r="G222" s="20" t="s">
        <v>1588</v>
      </c>
      <c r="H222" s="17">
        <v>2003</v>
      </c>
      <c r="I222" s="17" t="s">
        <v>10</v>
      </c>
      <c r="J222" s="17">
        <v>1</v>
      </c>
      <c r="K222" s="22"/>
      <c r="M222" s="59">
        <v>1</v>
      </c>
    </row>
    <row r="223" spans="4:13" ht="60" customHeight="1" x14ac:dyDescent="0.25">
      <c r="D223" s="17">
        <v>216</v>
      </c>
      <c r="E223" s="18" t="s">
        <v>332</v>
      </c>
      <c r="F223" s="19" t="s">
        <v>1585</v>
      </c>
      <c r="G223" s="20" t="s">
        <v>1589</v>
      </c>
      <c r="H223" s="17">
        <v>2003</v>
      </c>
      <c r="I223" s="17" t="s">
        <v>10</v>
      </c>
      <c r="J223" s="17">
        <v>1</v>
      </c>
      <c r="K223" s="22"/>
      <c r="M223" s="59">
        <v>1</v>
      </c>
    </row>
    <row r="224" spans="4:13" ht="60" customHeight="1" x14ac:dyDescent="0.25">
      <c r="D224" s="17">
        <v>217</v>
      </c>
      <c r="E224" s="18" t="s">
        <v>333</v>
      </c>
      <c r="F224" s="19" t="s">
        <v>1585</v>
      </c>
      <c r="G224" s="20" t="s">
        <v>1590</v>
      </c>
      <c r="H224" s="17">
        <v>2003</v>
      </c>
      <c r="I224" s="17" t="s">
        <v>10</v>
      </c>
      <c r="J224" s="17">
        <v>1</v>
      </c>
      <c r="K224" s="22"/>
      <c r="M224" s="59">
        <v>1</v>
      </c>
    </row>
    <row r="225" spans="4:13" ht="60" customHeight="1" x14ac:dyDescent="0.25">
      <c r="D225" s="17">
        <v>218</v>
      </c>
      <c r="E225" s="18" t="s">
        <v>1591</v>
      </c>
      <c r="F225" s="19" t="s">
        <v>158</v>
      </c>
      <c r="G225" s="20" t="s">
        <v>334</v>
      </c>
      <c r="H225" s="17">
        <v>2003</v>
      </c>
      <c r="I225" s="17" t="s">
        <v>10</v>
      </c>
      <c r="J225" s="17">
        <v>1</v>
      </c>
      <c r="K225" s="22"/>
      <c r="M225" s="59">
        <v>1</v>
      </c>
    </row>
    <row r="226" spans="4:13" ht="60" customHeight="1" x14ac:dyDescent="0.25">
      <c r="D226" s="17">
        <v>219</v>
      </c>
      <c r="E226" s="18" t="s">
        <v>1592</v>
      </c>
      <c r="F226" s="19" t="s">
        <v>158</v>
      </c>
      <c r="G226" s="20" t="s">
        <v>1593</v>
      </c>
      <c r="H226" s="17">
        <v>2003</v>
      </c>
      <c r="I226" s="17" t="s">
        <v>10</v>
      </c>
      <c r="J226" s="17">
        <v>1</v>
      </c>
      <c r="K226" s="22"/>
      <c r="M226" s="59">
        <v>1</v>
      </c>
    </row>
    <row r="227" spans="4:13" ht="60" customHeight="1" x14ac:dyDescent="0.25">
      <c r="D227" s="17">
        <v>220</v>
      </c>
      <c r="E227" s="18" t="s">
        <v>1594</v>
      </c>
      <c r="F227" s="19" t="s">
        <v>158</v>
      </c>
      <c r="G227" s="20" t="s">
        <v>336</v>
      </c>
      <c r="H227" s="17">
        <v>2003</v>
      </c>
      <c r="I227" s="17" t="s">
        <v>10</v>
      </c>
      <c r="J227" s="17">
        <v>1</v>
      </c>
      <c r="K227" s="22"/>
      <c r="M227" s="59">
        <v>1</v>
      </c>
    </row>
    <row r="228" spans="4:13" ht="60" customHeight="1" x14ac:dyDescent="0.25">
      <c r="D228" s="17">
        <v>221</v>
      </c>
      <c r="E228" s="18" t="s">
        <v>1595</v>
      </c>
      <c r="F228" s="19" t="s">
        <v>1489</v>
      </c>
      <c r="G228" s="20" t="s">
        <v>335</v>
      </c>
      <c r="H228" s="17">
        <v>2003</v>
      </c>
      <c r="I228" s="17" t="s">
        <v>10</v>
      </c>
      <c r="J228" s="17">
        <v>1</v>
      </c>
      <c r="K228" s="22"/>
      <c r="M228" s="59">
        <v>1</v>
      </c>
    </row>
    <row r="229" spans="4:13" ht="60" customHeight="1" x14ac:dyDescent="0.25">
      <c r="D229" s="17">
        <v>222</v>
      </c>
      <c r="E229" s="18" t="s">
        <v>1596</v>
      </c>
      <c r="F229" s="19" t="s">
        <v>305</v>
      </c>
      <c r="G229" s="20" t="s">
        <v>337</v>
      </c>
      <c r="H229" s="17">
        <v>2003</v>
      </c>
      <c r="I229" s="17" t="s">
        <v>10</v>
      </c>
      <c r="J229" s="17">
        <v>1</v>
      </c>
      <c r="K229" s="22"/>
      <c r="M229" s="59">
        <v>1</v>
      </c>
    </row>
    <row r="230" spans="4:13" ht="60" customHeight="1" x14ac:dyDescent="0.25">
      <c r="D230" s="17">
        <v>223</v>
      </c>
      <c r="E230" s="18" t="s">
        <v>1597</v>
      </c>
      <c r="F230" s="19" t="s">
        <v>1489</v>
      </c>
      <c r="G230" s="20" t="s">
        <v>338</v>
      </c>
      <c r="H230" s="17">
        <v>2003</v>
      </c>
      <c r="I230" s="17" t="s">
        <v>10</v>
      </c>
      <c r="J230" s="17">
        <v>1</v>
      </c>
      <c r="K230" s="22"/>
      <c r="M230" s="59">
        <v>1</v>
      </c>
    </row>
    <row r="231" spans="4:13" ht="60" customHeight="1" x14ac:dyDescent="0.25">
      <c r="D231" s="17">
        <v>224</v>
      </c>
      <c r="E231" s="18" t="s">
        <v>1598</v>
      </c>
      <c r="F231" s="19" t="s">
        <v>118</v>
      </c>
      <c r="G231" s="20" t="s">
        <v>339</v>
      </c>
      <c r="H231" s="17">
        <v>2003</v>
      </c>
      <c r="I231" s="17" t="s">
        <v>10</v>
      </c>
      <c r="J231" s="17">
        <v>1</v>
      </c>
      <c r="K231" s="22"/>
      <c r="M231" s="59">
        <v>1</v>
      </c>
    </row>
    <row r="232" spans="4:13" ht="60" customHeight="1" x14ac:dyDescent="0.25">
      <c r="D232" s="17">
        <v>225</v>
      </c>
      <c r="E232" s="18" t="s">
        <v>1599</v>
      </c>
      <c r="F232" s="19" t="s">
        <v>118</v>
      </c>
      <c r="G232" s="20" t="s">
        <v>1600</v>
      </c>
      <c r="H232" s="17">
        <v>2004</v>
      </c>
      <c r="I232" s="17" t="s">
        <v>10</v>
      </c>
      <c r="J232" s="17">
        <v>1</v>
      </c>
      <c r="K232" s="22"/>
      <c r="M232" s="59">
        <v>1</v>
      </c>
    </row>
    <row r="233" spans="4:13" ht="60" customHeight="1" x14ac:dyDescent="0.25">
      <c r="D233" s="17">
        <v>226</v>
      </c>
      <c r="E233" s="18" t="s">
        <v>340</v>
      </c>
      <c r="F233" s="19" t="s">
        <v>118</v>
      </c>
      <c r="G233" s="20" t="s">
        <v>341</v>
      </c>
      <c r="H233" s="17">
        <v>2004</v>
      </c>
      <c r="I233" s="17" t="s">
        <v>10</v>
      </c>
      <c r="J233" s="17">
        <v>1</v>
      </c>
      <c r="K233" s="22"/>
      <c r="M233" s="59">
        <v>1</v>
      </c>
    </row>
    <row r="234" spans="4:13" ht="60" customHeight="1" x14ac:dyDescent="0.25">
      <c r="D234" s="17">
        <v>227</v>
      </c>
      <c r="E234" s="18" t="s">
        <v>342</v>
      </c>
      <c r="F234" s="19" t="s">
        <v>118</v>
      </c>
      <c r="G234" s="20" t="s">
        <v>343</v>
      </c>
      <c r="H234" s="17">
        <v>2004</v>
      </c>
      <c r="I234" s="17" t="s">
        <v>10</v>
      </c>
      <c r="J234" s="17">
        <v>2</v>
      </c>
      <c r="K234" s="22"/>
      <c r="M234" s="59">
        <v>1</v>
      </c>
    </row>
    <row r="235" spans="4:13" ht="60" customHeight="1" x14ac:dyDescent="0.25">
      <c r="D235" s="17">
        <v>228</v>
      </c>
      <c r="E235" s="18" t="s">
        <v>344</v>
      </c>
      <c r="F235" s="19" t="s">
        <v>17</v>
      </c>
      <c r="G235" s="20" t="s">
        <v>345</v>
      </c>
      <c r="H235" s="17">
        <v>2004</v>
      </c>
      <c r="I235" s="17" t="s">
        <v>10</v>
      </c>
      <c r="J235" s="17">
        <v>1</v>
      </c>
      <c r="K235" s="22"/>
      <c r="M235" s="59">
        <v>1</v>
      </c>
    </row>
    <row r="236" spans="4:13" ht="60" customHeight="1" x14ac:dyDescent="0.25">
      <c r="D236" s="17">
        <v>229</v>
      </c>
      <c r="E236" s="18" t="s">
        <v>346</v>
      </c>
      <c r="F236" s="19" t="s">
        <v>1489</v>
      </c>
      <c r="G236" s="20" t="s">
        <v>347</v>
      </c>
      <c r="H236" s="17">
        <v>2004</v>
      </c>
      <c r="I236" s="17" t="s">
        <v>10</v>
      </c>
      <c r="J236" s="17">
        <v>1</v>
      </c>
      <c r="K236" s="22"/>
      <c r="M236" s="59">
        <v>1</v>
      </c>
    </row>
    <row r="237" spans="4:13" ht="60" customHeight="1" x14ac:dyDescent="0.25">
      <c r="D237" s="17">
        <v>230</v>
      </c>
      <c r="E237" s="18" t="s">
        <v>348</v>
      </c>
      <c r="F237" s="19" t="s">
        <v>1552</v>
      </c>
      <c r="G237" s="20" t="s">
        <v>1601</v>
      </c>
      <c r="H237" s="17">
        <v>2004</v>
      </c>
      <c r="I237" s="17" t="s">
        <v>10</v>
      </c>
      <c r="J237" s="17">
        <v>1</v>
      </c>
      <c r="K237" s="22"/>
      <c r="M237" s="59">
        <v>1</v>
      </c>
    </row>
    <row r="238" spans="4:13" ht="60" customHeight="1" x14ac:dyDescent="0.25">
      <c r="D238" s="17">
        <v>231</v>
      </c>
      <c r="E238" s="18" t="s">
        <v>349</v>
      </c>
      <c r="F238" s="19" t="s">
        <v>118</v>
      </c>
      <c r="G238" s="20" t="s">
        <v>350</v>
      </c>
      <c r="H238" s="17">
        <v>2004</v>
      </c>
      <c r="I238" s="17" t="s">
        <v>10</v>
      </c>
      <c r="J238" s="17">
        <v>1</v>
      </c>
      <c r="K238" s="22"/>
      <c r="M238" s="59">
        <v>1</v>
      </c>
    </row>
    <row r="239" spans="4:13" ht="60" customHeight="1" x14ac:dyDescent="0.25">
      <c r="D239" s="25">
        <v>232</v>
      </c>
      <c r="E239" s="26" t="s">
        <v>351</v>
      </c>
      <c r="F239" s="24" t="s">
        <v>1602</v>
      </c>
      <c r="G239" s="27" t="s">
        <v>1603</v>
      </c>
      <c r="H239" s="25">
        <v>2004</v>
      </c>
      <c r="I239" s="25" t="s">
        <v>10</v>
      </c>
      <c r="J239" s="25">
        <v>0</v>
      </c>
      <c r="K239" s="28"/>
      <c r="M239" s="59">
        <v>1</v>
      </c>
    </row>
    <row r="240" spans="4:13" ht="60" customHeight="1" x14ac:dyDescent="0.25">
      <c r="D240" s="17">
        <v>233</v>
      </c>
      <c r="E240" s="18" t="s">
        <v>352</v>
      </c>
      <c r="F240" s="19" t="s">
        <v>1552</v>
      </c>
      <c r="G240" s="20" t="s">
        <v>353</v>
      </c>
      <c r="H240" s="17">
        <v>2004</v>
      </c>
      <c r="I240" s="17" t="s">
        <v>10</v>
      </c>
      <c r="J240" s="17">
        <v>1</v>
      </c>
      <c r="K240" s="22"/>
      <c r="M240" s="59">
        <v>1</v>
      </c>
    </row>
    <row r="241" spans="4:13" ht="60" customHeight="1" x14ac:dyDescent="0.25">
      <c r="D241" s="17">
        <v>234</v>
      </c>
      <c r="E241" s="18" t="s">
        <v>1604</v>
      </c>
      <c r="F241" s="19" t="s">
        <v>17</v>
      </c>
      <c r="G241" s="20" t="s">
        <v>354</v>
      </c>
      <c r="H241" s="17">
        <v>2004</v>
      </c>
      <c r="I241" s="17" t="s">
        <v>10</v>
      </c>
      <c r="J241" s="17">
        <v>1</v>
      </c>
      <c r="K241" s="22"/>
      <c r="M241" s="59">
        <v>1</v>
      </c>
    </row>
    <row r="242" spans="4:13" ht="60" customHeight="1" x14ac:dyDescent="0.25">
      <c r="D242" s="25">
        <v>235</v>
      </c>
      <c r="E242" s="26" t="s">
        <v>355</v>
      </c>
      <c r="F242" s="24" t="s">
        <v>17</v>
      </c>
      <c r="G242" s="27" t="s">
        <v>356</v>
      </c>
      <c r="H242" s="25">
        <v>2004</v>
      </c>
      <c r="I242" s="25" t="s">
        <v>10</v>
      </c>
      <c r="J242" s="25">
        <v>0</v>
      </c>
      <c r="K242" s="104" t="s">
        <v>21</v>
      </c>
      <c r="M242" s="59">
        <v>1</v>
      </c>
    </row>
    <row r="243" spans="4:13" ht="60" customHeight="1" x14ac:dyDescent="0.25">
      <c r="D243" s="17">
        <v>236</v>
      </c>
      <c r="E243" s="18" t="s">
        <v>357</v>
      </c>
      <c r="F243" s="19" t="s">
        <v>1552</v>
      </c>
      <c r="G243" s="20" t="s">
        <v>358</v>
      </c>
      <c r="H243" s="17">
        <v>2004</v>
      </c>
      <c r="I243" s="17" t="s">
        <v>10</v>
      </c>
      <c r="J243" s="17">
        <v>1</v>
      </c>
      <c r="K243" s="22"/>
      <c r="M243" s="59">
        <v>1</v>
      </c>
    </row>
    <row r="244" spans="4:13" ht="60" customHeight="1" x14ac:dyDescent="0.25">
      <c r="D244" s="17">
        <v>237</v>
      </c>
      <c r="E244" s="18" t="s">
        <v>359</v>
      </c>
      <c r="F244" s="19" t="s">
        <v>1602</v>
      </c>
      <c r="G244" s="20" t="s">
        <v>360</v>
      </c>
      <c r="H244" s="17">
        <v>2004</v>
      </c>
      <c r="I244" s="17" t="s">
        <v>10</v>
      </c>
      <c r="J244" s="17">
        <v>1</v>
      </c>
      <c r="K244" s="22"/>
      <c r="M244" s="59">
        <v>1</v>
      </c>
    </row>
    <row r="245" spans="4:13" ht="60" customHeight="1" x14ac:dyDescent="0.25">
      <c r="D245" s="17">
        <v>238</v>
      </c>
      <c r="E245" s="18" t="s">
        <v>1605</v>
      </c>
      <c r="F245" s="19" t="s">
        <v>1495</v>
      </c>
      <c r="G245" s="20" t="s">
        <v>361</v>
      </c>
      <c r="H245" s="17">
        <v>2004</v>
      </c>
      <c r="I245" s="17" t="s">
        <v>10</v>
      </c>
      <c r="J245" s="17">
        <v>1</v>
      </c>
      <c r="K245" s="22"/>
      <c r="M245" s="59">
        <v>1</v>
      </c>
    </row>
    <row r="246" spans="4:13" ht="60" customHeight="1" x14ac:dyDescent="0.25">
      <c r="D246" s="17">
        <v>239</v>
      </c>
      <c r="E246" s="18" t="s">
        <v>362</v>
      </c>
      <c r="F246" s="19" t="s">
        <v>118</v>
      </c>
      <c r="G246" s="20" t="s">
        <v>1606</v>
      </c>
      <c r="H246" s="17">
        <v>2004</v>
      </c>
      <c r="I246" s="17" t="s">
        <v>10</v>
      </c>
      <c r="J246" s="17">
        <v>2</v>
      </c>
      <c r="K246" s="22"/>
      <c r="M246" s="59">
        <v>1</v>
      </c>
    </row>
    <row r="247" spans="4:13" ht="60" customHeight="1" x14ac:dyDescent="0.25">
      <c r="D247" s="17">
        <v>240</v>
      </c>
      <c r="E247" s="18" t="s">
        <v>1607</v>
      </c>
      <c r="F247" s="19" t="s">
        <v>118</v>
      </c>
      <c r="G247" s="20" t="s">
        <v>363</v>
      </c>
      <c r="H247" s="17">
        <v>2004</v>
      </c>
      <c r="I247" s="17" t="s">
        <v>10</v>
      </c>
      <c r="J247" s="17">
        <v>2</v>
      </c>
      <c r="K247" s="22"/>
      <c r="M247" s="59">
        <v>1</v>
      </c>
    </row>
    <row r="248" spans="4:13" ht="60" customHeight="1" x14ac:dyDescent="0.25">
      <c r="D248" s="17">
        <v>241</v>
      </c>
      <c r="E248" s="18" t="s">
        <v>1608</v>
      </c>
      <c r="F248" s="19" t="s">
        <v>118</v>
      </c>
      <c r="G248" s="20" t="s">
        <v>1609</v>
      </c>
      <c r="H248" s="17">
        <v>2004</v>
      </c>
      <c r="I248" s="17" t="s">
        <v>10</v>
      </c>
      <c r="J248" s="17">
        <v>1</v>
      </c>
      <c r="K248" s="22"/>
      <c r="M248" s="59">
        <v>1</v>
      </c>
    </row>
    <row r="249" spans="4:13" ht="60" customHeight="1" x14ac:dyDescent="0.25">
      <c r="D249" s="17">
        <v>242</v>
      </c>
      <c r="E249" s="18" t="s">
        <v>364</v>
      </c>
      <c r="F249" s="19" t="s">
        <v>1489</v>
      </c>
      <c r="G249" s="20" t="s">
        <v>1610</v>
      </c>
      <c r="H249" s="17">
        <v>2004</v>
      </c>
      <c r="I249" s="17" t="s">
        <v>10</v>
      </c>
      <c r="J249" s="17">
        <v>2</v>
      </c>
      <c r="K249" s="22"/>
      <c r="M249" s="59">
        <v>1</v>
      </c>
    </row>
    <row r="250" spans="4:13" ht="60" customHeight="1" x14ac:dyDescent="0.25">
      <c r="D250" s="17">
        <v>243</v>
      </c>
      <c r="E250" s="18" t="s">
        <v>365</v>
      </c>
      <c r="F250" s="19" t="s">
        <v>1489</v>
      </c>
      <c r="G250" s="31" t="s">
        <v>366</v>
      </c>
      <c r="H250" s="17">
        <v>2004</v>
      </c>
      <c r="I250" s="17" t="s">
        <v>10</v>
      </c>
      <c r="J250" s="17">
        <v>2</v>
      </c>
      <c r="K250" s="22"/>
      <c r="M250" s="59">
        <v>1</v>
      </c>
    </row>
    <row r="251" spans="4:13" ht="60" customHeight="1" x14ac:dyDescent="0.25">
      <c r="D251" s="17">
        <v>244</v>
      </c>
      <c r="E251" s="18" t="s">
        <v>367</v>
      </c>
      <c r="F251" s="19" t="s">
        <v>118</v>
      </c>
      <c r="G251" s="20" t="s">
        <v>368</v>
      </c>
      <c r="H251" s="17">
        <v>2004</v>
      </c>
      <c r="I251" s="17" t="s">
        <v>10</v>
      </c>
      <c r="J251" s="17">
        <v>1</v>
      </c>
      <c r="K251" s="22"/>
      <c r="M251" s="59">
        <v>1</v>
      </c>
    </row>
    <row r="252" spans="4:13" ht="60" customHeight="1" x14ac:dyDescent="0.25">
      <c r="D252" s="17">
        <v>245</v>
      </c>
      <c r="E252" s="18" t="s">
        <v>1611</v>
      </c>
      <c r="F252" s="19" t="s">
        <v>118</v>
      </c>
      <c r="G252" s="20" t="s">
        <v>369</v>
      </c>
      <c r="H252" s="17">
        <v>2004</v>
      </c>
      <c r="I252" s="17" t="s">
        <v>10</v>
      </c>
      <c r="J252" s="17">
        <v>2</v>
      </c>
      <c r="K252" s="22"/>
      <c r="M252" s="59">
        <v>1</v>
      </c>
    </row>
    <row r="253" spans="4:13" ht="60" customHeight="1" x14ac:dyDescent="0.25">
      <c r="D253" s="17">
        <v>246</v>
      </c>
      <c r="E253" s="18" t="s">
        <v>370</v>
      </c>
      <c r="F253" s="19" t="s">
        <v>1552</v>
      </c>
      <c r="G253" s="20" t="s">
        <v>371</v>
      </c>
      <c r="H253" s="17">
        <v>2005</v>
      </c>
      <c r="I253" s="17" t="s">
        <v>10</v>
      </c>
      <c r="J253" s="17">
        <v>1</v>
      </c>
      <c r="K253" s="22"/>
      <c r="M253" s="59">
        <v>1</v>
      </c>
    </row>
    <row r="254" spans="4:13" ht="60" customHeight="1" x14ac:dyDescent="0.25">
      <c r="D254" s="17">
        <v>247</v>
      </c>
      <c r="E254" s="18" t="s">
        <v>370</v>
      </c>
      <c r="F254" s="19" t="s">
        <v>1552</v>
      </c>
      <c r="G254" s="20" t="s">
        <v>1612</v>
      </c>
      <c r="H254" s="17">
        <v>2005</v>
      </c>
      <c r="I254" s="17" t="s">
        <v>10</v>
      </c>
      <c r="J254" s="17">
        <v>3</v>
      </c>
      <c r="K254" s="22"/>
      <c r="M254" s="59">
        <v>1</v>
      </c>
    </row>
    <row r="255" spans="4:13" ht="60" customHeight="1" x14ac:dyDescent="0.25">
      <c r="D255" s="17">
        <v>248</v>
      </c>
      <c r="E255" s="18" t="s">
        <v>372</v>
      </c>
      <c r="F255" s="19" t="s">
        <v>118</v>
      </c>
      <c r="G255" s="20" t="s">
        <v>1613</v>
      </c>
      <c r="H255" s="17">
        <v>2005</v>
      </c>
      <c r="I255" s="17" t="s">
        <v>10</v>
      </c>
      <c r="J255" s="17">
        <v>3</v>
      </c>
      <c r="K255" s="22"/>
      <c r="M255" s="59">
        <v>1</v>
      </c>
    </row>
    <row r="256" spans="4:13" ht="60" customHeight="1" x14ac:dyDescent="0.25">
      <c r="D256" s="17">
        <v>249</v>
      </c>
      <c r="E256" s="26" t="s">
        <v>373</v>
      </c>
      <c r="F256" s="24" t="s">
        <v>12</v>
      </c>
      <c r="G256" s="32" t="s">
        <v>374</v>
      </c>
      <c r="H256" s="25">
        <v>2005</v>
      </c>
      <c r="I256" s="25" t="s">
        <v>10</v>
      </c>
      <c r="J256" s="25">
        <v>1</v>
      </c>
      <c r="K256" s="30"/>
      <c r="M256" s="59">
        <v>2</v>
      </c>
    </row>
    <row r="257" spans="4:13" ht="60" customHeight="1" x14ac:dyDescent="0.25">
      <c r="D257" s="17">
        <v>250</v>
      </c>
      <c r="E257" s="18" t="s">
        <v>375</v>
      </c>
      <c r="F257" s="19" t="s">
        <v>12</v>
      </c>
      <c r="G257" s="20" t="s">
        <v>376</v>
      </c>
      <c r="H257" s="17">
        <v>2005</v>
      </c>
      <c r="I257" s="17" t="s">
        <v>10</v>
      </c>
      <c r="J257" s="17">
        <v>1</v>
      </c>
      <c r="K257" s="22"/>
      <c r="M257" s="59">
        <v>1</v>
      </c>
    </row>
    <row r="258" spans="4:13" ht="60" customHeight="1" x14ac:dyDescent="0.25">
      <c r="D258" s="17">
        <v>251</v>
      </c>
      <c r="E258" s="18" t="s">
        <v>377</v>
      </c>
      <c r="F258" s="19" t="s">
        <v>118</v>
      </c>
      <c r="G258" s="20" t="s">
        <v>378</v>
      </c>
      <c r="H258" s="17">
        <v>2005</v>
      </c>
      <c r="I258" s="17" t="s">
        <v>10</v>
      </c>
      <c r="J258" s="17">
        <v>2</v>
      </c>
      <c r="K258" s="22"/>
      <c r="M258" s="59">
        <v>1</v>
      </c>
    </row>
    <row r="259" spans="4:13" ht="60" customHeight="1" x14ac:dyDescent="0.25">
      <c r="D259" s="17">
        <v>252</v>
      </c>
      <c r="E259" s="18" t="s">
        <v>379</v>
      </c>
      <c r="F259" s="19" t="s">
        <v>118</v>
      </c>
      <c r="G259" s="20" t="s">
        <v>1614</v>
      </c>
      <c r="H259" s="17">
        <v>2005</v>
      </c>
      <c r="I259" s="17" t="s">
        <v>10</v>
      </c>
      <c r="J259" s="17">
        <v>1</v>
      </c>
      <c r="K259" s="22"/>
      <c r="M259" s="59">
        <v>1</v>
      </c>
    </row>
    <row r="260" spans="4:13" ht="60" customHeight="1" x14ac:dyDescent="0.25">
      <c r="D260" s="17">
        <v>253</v>
      </c>
      <c r="E260" s="18" t="s">
        <v>380</v>
      </c>
      <c r="F260" s="19" t="s">
        <v>118</v>
      </c>
      <c r="G260" s="20" t="s">
        <v>1615</v>
      </c>
      <c r="H260" s="17">
        <v>2005</v>
      </c>
      <c r="I260" s="17" t="s">
        <v>10</v>
      </c>
      <c r="J260" s="17">
        <v>2</v>
      </c>
      <c r="K260" s="22"/>
      <c r="M260" s="59">
        <v>1</v>
      </c>
    </row>
    <row r="261" spans="4:13" ht="60" customHeight="1" x14ac:dyDescent="0.25">
      <c r="D261" s="17">
        <v>254</v>
      </c>
      <c r="E261" s="18" t="s">
        <v>381</v>
      </c>
      <c r="F261" s="19" t="s">
        <v>118</v>
      </c>
      <c r="G261" s="20" t="s">
        <v>382</v>
      </c>
      <c r="H261" s="17">
        <v>2005</v>
      </c>
      <c r="I261" s="17" t="s">
        <v>10</v>
      </c>
      <c r="J261" s="17">
        <v>2</v>
      </c>
      <c r="K261" s="22"/>
      <c r="M261" s="59">
        <v>1</v>
      </c>
    </row>
    <row r="262" spans="4:13" ht="60" customHeight="1" x14ac:dyDescent="0.25">
      <c r="D262" s="17">
        <v>255</v>
      </c>
      <c r="E262" s="18" t="s">
        <v>383</v>
      </c>
      <c r="F262" s="19" t="s">
        <v>118</v>
      </c>
      <c r="G262" s="20" t="s">
        <v>384</v>
      </c>
      <c r="H262" s="17">
        <v>2005</v>
      </c>
      <c r="I262" s="17" t="s">
        <v>10</v>
      </c>
      <c r="J262" s="17">
        <v>2</v>
      </c>
      <c r="K262" s="22"/>
      <c r="M262" s="59">
        <v>1</v>
      </c>
    </row>
    <row r="263" spans="4:13" ht="60" customHeight="1" x14ac:dyDescent="0.25">
      <c r="D263" s="17">
        <v>256</v>
      </c>
      <c r="E263" s="18" t="s">
        <v>385</v>
      </c>
      <c r="F263" s="24" t="s">
        <v>166</v>
      </c>
      <c r="G263" s="20" t="s">
        <v>386</v>
      </c>
      <c r="H263" s="17">
        <v>2005</v>
      </c>
      <c r="I263" s="17" t="s">
        <v>10</v>
      </c>
      <c r="J263" s="17">
        <v>2</v>
      </c>
      <c r="K263" s="22"/>
      <c r="M263" s="59">
        <v>1</v>
      </c>
    </row>
    <row r="264" spans="4:13" ht="60" customHeight="1" x14ac:dyDescent="0.25">
      <c r="D264" s="17">
        <v>257</v>
      </c>
      <c r="E264" s="18" t="s">
        <v>387</v>
      </c>
      <c r="F264" s="24" t="s">
        <v>166</v>
      </c>
      <c r="G264" s="20" t="s">
        <v>1617</v>
      </c>
      <c r="H264" s="17">
        <v>2005</v>
      </c>
      <c r="I264" s="17" t="s">
        <v>10</v>
      </c>
      <c r="J264" s="17">
        <v>2</v>
      </c>
      <c r="K264" s="22"/>
      <c r="M264" s="59">
        <v>1</v>
      </c>
    </row>
    <row r="265" spans="4:13" ht="60" customHeight="1" x14ac:dyDescent="0.25">
      <c r="D265" s="17">
        <v>258</v>
      </c>
      <c r="E265" s="18" t="s">
        <v>388</v>
      </c>
      <c r="F265" s="24" t="s">
        <v>166</v>
      </c>
      <c r="G265" s="20" t="s">
        <v>389</v>
      </c>
      <c r="H265" s="17">
        <v>2005</v>
      </c>
      <c r="I265" s="17" t="s">
        <v>10</v>
      </c>
      <c r="J265" s="17">
        <v>1</v>
      </c>
      <c r="K265" s="22"/>
      <c r="M265" s="59">
        <v>1</v>
      </c>
    </row>
    <row r="266" spans="4:13" ht="60" customHeight="1" x14ac:dyDescent="0.25">
      <c r="D266" s="17">
        <v>259</v>
      </c>
      <c r="E266" s="18" t="s">
        <v>390</v>
      </c>
      <c r="F266" s="24" t="s">
        <v>166</v>
      </c>
      <c r="G266" s="20" t="s">
        <v>391</v>
      </c>
      <c r="H266" s="17">
        <v>2005</v>
      </c>
      <c r="I266" s="17" t="s">
        <v>10</v>
      </c>
      <c r="J266" s="17">
        <v>1</v>
      </c>
      <c r="K266" s="22"/>
      <c r="M266" s="59">
        <v>1</v>
      </c>
    </row>
    <row r="267" spans="4:13" ht="60" customHeight="1" x14ac:dyDescent="0.25">
      <c r="D267" s="17">
        <v>260</v>
      </c>
      <c r="E267" s="18" t="s">
        <v>1616</v>
      </c>
      <c r="F267" s="24" t="s">
        <v>118</v>
      </c>
      <c r="G267" s="20" t="s">
        <v>392</v>
      </c>
      <c r="H267" s="17">
        <v>2005</v>
      </c>
      <c r="I267" s="17" t="s">
        <v>10</v>
      </c>
      <c r="J267" s="17">
        <v>2</v>
      </c>
      <c r="K267" s="22"/>
      <c r="M267" s="59">
        <v>1</v>
      </c>
    </row>
    <row r="268" spans="4:13" ht="60" customHeight="1" x14ac:dyDescent="0.25">
      <c r="D268" s="17">
        <v>261</v>
      </c>
      <c r="E268" s="18" t="s">
        <v>393</v>
      </c>
      <c r="F268" s="24" t="s">
        <v>118</v>
      </c>
      <c r="G268" s="20" t="s">
        <v>394</v>
      </c>
      <c r="H268" s="17">
        <v>2005</v>
      </c>
      <c r="I268" s="17" t="s">
        <v>10</v>
      </c>
      <c r="J268" s="17">
        <v>3</v>
      </c>
      <c r="K268" s="22"/>
      <c r="M268" s="59">
        <v>1</v>
      </c>
    </row>
    <row r="269" spans="4:13" ht="60" customHeight="1" x14ac:dyDescent="0.25">
      <c r="D269" s="25">
        <v>262</v>
      </c>
      <c r="E269" s="18" t="s">
        <v>1618</v>
      </c>
      <c r="F269" s="24" t="s">
        <v>12</v>
      </c>
      <c r="G269" s="27" t="s">
        <v>1619</v>
      </c>
      <c r="H269" s="17">
        <v>2006</v>
      </c>
      <c r="I269" s="25" t="s">
        <v>10</v>
      </c>
      <c r="J269" s="25">
        <v>1</v>
      </c>
      <c r="K269" s="28"/>
      <c r="M269" s="59">
        <v>1</v>
      </c>
    </row>
    <row r="270" spans="4:13" ht="60" customHeight="1" x14ac:dyDescent="0.25">
      <c r="D270" s="17">
        <v>263</v>
      </c>
      <c r="E270" s="18" t="s">
        <v>396</v>
      </c>
      <c r="F270" s="24" t="s">
        <v>305</v>
      </c>
      <c r="G270" s="20" t="s">
        <v>397</v>
      </c>
      <c r="H270" s="17">
        <v>2006</v>
      </c>
      <c r="I270" s="17" t="s">
        <v>10</v>
      </c>
      <c r="J270" s="17">
        <v>1</v>
      </c>
      <c r="K270" s="22"/>
      <c r="M270" s="59">
        <v>1</v>
      </c>
    </row>
    <row r="271" spans="4:13" ht="60" customHeight="1" x14ac:dyDescent="0.25">
      <c r="D271" s="17">
        <v>264</v>
      </c>
      <c r="E271" s="18" t="s">
        <v>395</v>
      </c>
      <c r="F271" s="19" t="s">
        <v>12</v>
      </c>
      <c r="G271" s="20" t="s">
        <v>398</v>
      </c>
      <c r="H271" s="17">
        <v>2006</v>
      </c>
      <c r="I271" s="17" t="s">
        <v>10</v>
      </c>
      <c r="J271" s="17">
        <v>1</v>
      </c>
      <c r="K271" s="22"/>
      <c r="M271" s="59">
        <v>1</v>
      </c>
    </row>
    <row r="272" spans="4:13" ht="60" customHeight="1" x14ac:dyDescent="0.25">
      <c r="D272" s="17">
        <v>265</v>
      </c>
      <c r="E272" s="18" t="s">
        <v>399</v>
      </c>
      <c r="F272" s="19" t="s">
        <v>118</v>
      </c>
      <c r="G272" s="20" t="s">
        <v>400</v>
      </c>
      <c r="H272" s="17">
        <v>2006</v>
      </c>
      <c r="I272" s="17" t="s">
        <v>10</v>
      </c>
      <c r="J272" s="17">
        <v>1</v>
      </c>
      <c r="K272" s="22"/>
      <c r="M272" s="59">
        <v>1</v>
      </c>
    </row>
    <row r="273" spans="4:13" ht="60" customHeight="1" x14ac:dyDescent="0.25">
      <c r="D273" s="17">
        <v>266</v>
      </c>
      <c r="E273" s="18" t="s">
        <v>564</v>
      </c>
      <c r="F273" s="19" t="s">
        <v>118</v>
      </c>
      <c r="G273" s="20" t="s">
        <v>401</v>
      </c>
      <c r="H273" s="17">
        <v>2006</v>
      </c>
      <c r="I273" s="17" t="s">
        <v>10</v>
      </c>
      <c r="J273" s="17">
        <v>1</v>
      </c>
      <c r="K273" s="22"/>
      <c r="M273" s="59">
        <v>3</v>
      </c>
    </row>
    <row r="274" spans="4:13" ht="60" customHeight="1" x14ac:dyDescent="0.25">
      <c r="D274" s="17">
        <v>267</v>
      </c>
      <c r="E274" s="18" t="s">
        <v>402</v>
      </c>
      <c r="F274" s="19" t="s">
        <v>118</v>
      </c>
      <c r="G274" s="20" t="s">
        <v>403</v>
      </c>
      <c r="H274" s="17">
        <v>2006</v>
      </c>
      <c r="I274" s="17" t="s">
        <v>10</v>
      </c>
      <c r="J274" s="17">
        <v>1</v>
      </c>
      <c r="K274" s="22"/>
      <c r="M274" s="59">
        <v>1</v>
      </c>
    </row>
    <row r="275" spans="4:13" ht="75.75" customHeight="1" x14ac:dyDescent="0.25">
      <c r="D275" s="17">
        <v>268</v>
      </c>
      <c r="E275" s="18" t="s">
        <v>404</v>
      </c>
      <c r="F275" s="24" t="s">
        <v>1631</v>
      </c>
      <c r="G275" s="20" t="s">
        <v>405</v>
      </c>
      <c r="H275" s="17">
        <v>2006</v>
      </c>
      <c r="I275" s="17" t="s">
        <v>10</v>
      </c>
      <c r="J275" s="17">
        <v>2</v>
      </c>
      <c r="K275" s="22"/>
      <c r="M275" s="59">
        <v>4</v>
      </c>
    </row>
    <row r="276" spans="4:13" ht="60" customHeight="1" x14ac:dyDescent="0.25">
      <c r="D276" s="17">
        <v>269</v>
      </c>
      <c r="E276" s="18" t="s">
        <v>406</v>
      </c>
      <c r="F276" s="19" t="s">
        <v>305</v>
      </c>
      <c r="G276" s="20" t="s">
        <v>407</v>
      </c>
      <c r="H276" s="17">
        <v>2006</v>
      </c>
      <c r="I276" s="17" t="s">
        <v>10</v>
      </c>
      <c r="J276" s="17">
        <v>1</v>
      </c>
      <c r="K276" s="22"/>
      <c r="M276" s="59">
        <v>2</v>
      </c>
    </row>
    <row r="277" spans="4:13" ht="60" customHeight="1" x14ac:dyDescent="0.25">
      <c r="D277" s="17">
        <v>270</v>
      </c>
      <c r="E277" s="18" t="s">
        <v>408</v>
      </c>
      <c r="F277" s="24" t="s">
        <v>158</v>
      </c>
      <c r="G277" s="20" t="s">
        <v>409</v>
      </c>
      <c r="H277" s="17">
        <v>2006</v>
      </c>
      <c r="I277" s="17" t="s">
        <v>10</v>
      </c>
      <c r="J277" s="17">
        <v>4</v>
      </c>
      <c r="K277" s="22"/>
      <c r="M277" s="59">
        <v>2</v>
      </c>
    </row>
    <row r="278" spans="4:13" ht="60" customHeight="1" x14ac:dyDescent="0.25">
      <c r="D278" s="17">
        <v>271</v>
      </c>
      <c r="E278" s="18" t="s">
        <v>1655</v>
      </c>
      <c r="F278" s="19" t="s">
        <v>118</v>
      </c>
      <c r="G278" s="20" t="s">
        <v>410</v>
      </c>
      <c r="H278" s="17">
        <v>2006</v>
      </c>
      <c r="I278" s="17" t="s">
        <v>10</v>
      </c>
      <c r="J278" s="17">
        <v>2</v>
      </c>
      <c r="K278" s="22"/>
      <c r="M278" s="59">
        <v>2</v>
      </c>
    </row>
    <row r="279" spans="4:13" ht="60" customHeight="1" x14ac:dyDescent="0.25">
      <c r="D279" s="17">
        <v>272</v>
      </c>
      <c r="E279" s="18" t="s">
        <v>411</v>
      </c>
      <c r="F279" s="19" t="s">
        <v>118</v>
      </c>
      <c r="G279" s="20" t="s">
        <v>412</v>
      </c>
      <c r="H279" s="17">
        <v>2006</v>
      </c>
      <c r="I279" s="17" t="s">
        <v>10</v>
      </c>
      <c r="J279" s="17">
        <v>2</v>
      </c>
      <c r="K279" s="22"/>
      <c r="M279" s="59">
        <v>1</v>
      </c>
    </row>
    <row r="280" spans="4:13" ht="60" customHeight="1" x14ac:dyDescent="0.25">
      <c r="D280" s="17">
        <v>273</v>
      </c>
      <c r="E280" s="26" t="s">
        <v>1620</v>
      </c>
      <c r="F280" s="24" t="s">
        <v>1621</v>
      </c>
      <c r="G280" s="27" t="s">
        <v>1622</v>
      </c>
      <c r="H280" s="25">
        <v>2006</v>
      </c>
      <c r="I280" s="25" t="s">
        <v>10</v>
      </c>
      <c r="J280" s="25">
        <v>1</v>
      </c>
      <c r="K280" s="30"/>
      <c r="M280" s="59">
        <v>2</v>
      </c>
    </row>
    <row r="281" spans="4:13" ht="60" customHeight="1" x14ac:dyDescent="0.25">
      <c r="D281" s="17">
        <v>274</v>
      </c>
      <c r="E281" s="18" t="s">
        <v>413</v>
      </c>
      <c r="F281" s="19" t="s">
        <v>118</v>
      </c>
      <c r="G281" s="20" t="s">
        <v>414</v>
      </c>
      <c r="H281" s="17">
        <v>2006</v>
      </c>
      <c r="I281" s="17" t="s">
        <v>10</v>
      </c>
      <c r="J281" s="17">
        <v>2</v>
      </c>
      <c r="K281" s="22"/>
      <c r="M281" s="59">
        <v>1</v>
      </c>
    </row>
    <row r="282" spans="4:13" ht="60" customHeight="1" x14ac:dyDescent="0.25">
      <c r="D282" s="17">
        <v>275</v>
      </c>
      <c r="E282" s="18" t="s">
        <v>415</v>
      </c>
      <c r="F282" s="24" t="s">
        <v>118</v>
      </c>
      <c r="G282" s="20" t="s">
        <v>416</v>
      </c>
      <c r="H282" s="17">
        <v>2006</v>
      </c>
      <c r="I282" s="17" t="s">
        <v>10</v>
      </c>
      <c r="J282" s="17">
        <v>2</v>
      </c>
      <c r="K282" s="22"/>
      <c r="M282" s="59">
        <v>1</v>
      </c>
    </row>
    <row r="283" spans="4:13" ht="60" customHeight="1" x14ac:dyDescent="0.25">
      <c r="D283" s="17">
        <v>276</v>
      </c>
      <c r="E283" s="18" t="s">
        <v>455</v>
      </c>
      <c r="F283" s="24" t="s">
        <v>118</v>
      </c>
      <c r="G283" s="20" t="s">
        <v>414</v>
      </c>
      <c r="H283" s="17">
        <v>2006</v>
      </c>
      <c r="I283" s="17" t="s">
        <v>10</v>
      </c>
      <c r="J283" s="17">
        <v>1</v>
      </c>
      <c r="K283" s="111" t="s">
        <v>298</v>
      </c>
      <c r="M283" s="59">
        <v>1</v>
      </c>
    </row>
    <row r="284" spans="4:13" ht="60" customHeight="1" x14ac:dyDescent="0.25">
      <c r="D284" s="17">
        <v>278</v>
      </c>
      <c r="E284" s="18" t="s">
        <v>417</v>
      </c>
      <c r="F284" s="24" t="s">
        <v>118</v>
      </c>
      <c r="G284" s="20" t="s">
        <v>418</v>
      </c>
      <c r="H284" s="17">
        <v>2007</v>
      </c>
      <c r="I284" s="17" t="s">
        <v>10</v>
      </c>
      <c r="J284" s="17">
        <v>1</v>
      </c>
      <c r="K284" s="22"/>
      <c r="M284" s="59">
        <v>1</v>
      </c>
    </row>
    <row r="285" spans="4:13" ht="60" customHeight="1" x14ac:dyDescent="0.25">
      <c r="D285" s="17">
        <v>279</v>
      </c>
      <c r="E285" s="18" t="s">
        <v>419</v>
      </c>
      <c r="F285" s="19" t="s">
        <v>12</v>
      </c>
      <c r="G285" s="20" t="s">
        <v>420</v>
      </c>
      <c r="H285" s="17">
        <v>2007</v>
      </c>
      <c r="I285" s="17" t="s">
        <v>10</v>
      </c>
      <c r="J285" s="17">
        <v>1</v>
      </c>
      <c r="K285" s="111" t="s">
        <v>298</v>
      </c>
      <c r="M285" s="59">
        <v>1</v>
      </c>
    </row>
    <row r="286" spans="4:13" ht="60" customHeight="1" x14ac:dyDescent="0.25">
      <c r="D286" s="17">
        <v>280</v>
      </c>
      <c r="E286" s="18" t="s">
        <v>421</v>
      </c>
      <c r="F286" s="24" t="s">
        <v>118</v>
      </c>
      <c r="G286" s="20" t="s">
        <v>422</v>
      </c>
      <c r="H286" s="17">
        <v>2007</v>
      </c>
      <c r="I286" s="17" t="s">
        <v>10</v>
      </c>
      <c r="J286" s="17">
        <v>1</v>
      </c>
      <c r="K286" s="22"/>
      <c r="M286" s="59">
        <v>1</v>
      </c>
    </row>
    <row r="287" spans="4:13" ht="60" customHeight="1" x14ac:dyDescent="0.25">
      <c r="D287" s="17">
        <v>281</v>
      </c>
      <c r="E287" s="18" t="s">
        <v>423</v>
      </c>
      <c r="F287" s="24" t="s">
        <v>118</v>
      </c>
      <c r="G287" s="20" t="s">
        <v>424</v>
      </c>
      <c r="H287" s="17">
        <v>2007</v>
      </c>
      <c r="I287" s="17" t="s">
        <v>10</v>
      </c>
      <c r="J287" s="17">
        <v>2</v>
      </c>
      <c r="K287" s="22"/>
      <c r="M287" s="59">
        <v>2</v>
      </c>
    </row>
    <row r="288" spans="4:13" ht="60" customHeight="1" x14ac:dyDescent="0.25">
      <c r="D288" s="17">
        <v>282</v>
      </c>
      <c r="E288" s="18" t="s">
        <v>425</v>
      </c>
      <c r="F288" s="19" t="s">
        <v>118</v>
      </c>
      <c r="G288" s="20" t="s">
        <v>1623</v>
      </c>
      <c r="H288" s="17">
        <v>2007</v>
      </c>
      <c r="I288" s="17" t="s">
        <v>10</v>
      </c>
      <c r="J288" s="17">
        <v>1</v>
      </c>
      <c r="K288" s="22"/>
      <c r="M288" s="59">
        <v>1</v>
      </c>
    </row>
    <row r="289" spans="4:13" ht="60" customHeight="1" x14ac:dyDescent="0.25">
      <c r="D289" s="17">
        <v>283</v>
      </c>
      <c r="E289" s="18" t="s">
        <v>426</v>
      </c>
      <c r="F289" s="19" t="s">
        <v>118</v>
      </c>
      <c r="G289" s="20" t="s">
        <v>427</v>
      </c>
      <c r="H289" s="17">
        <v>2007</v>
      </c>
      <c r="I289" s="17" t="s">
        <v>10</v>
      </c>
      <c r="J289" s="17">
        <v>2</v>
      </c>
      <c r="K289" s="22"/>
      <c r="M289" s="59">
        <v>1</v>
      </c>
    </row>
    <row r="290" spans="4:13" ht="60" customHeight="1" x14ac:dyDescent="0.25">
      <c r="D290" s="17">
        <v>284</v>
      </c>
      <c r="E290" s="18" t="s">
        <v>428</v>
      </c>
      <c r="F290" s="19" t="s">
        <v>118</v>
      </c>
      <c r="G290" s="20" t="s">
        <v>429</v>
      </c>
      <c r="H290" s="17">
        <v>2007</v>
      </c>
      <c r="I290" s="17" t="s">
        <v>10</v>
      </c>
      <c r="J290" s="17">
        <v>1</v>
      </c>
      <c r="K290" s="22"/>
      <c r="M290" s="59">
        <v>1</v>
      </c>
    </row>
    <row r="291" spans="4:13" ht="60" customHeight="1" x14ac:dyDescent="0.25">
      <c r="D291" s="17">
        <v>285</v>
      </c>
      <c r="E291" s="18" t="s">
        <v>430</v>
      </c>
      <c r="F291" s="19" t="s">
        <v>118</v>
      </c>
      <c r="G291" s="20" t="s">
        <v>431</v>
      </c>
      <c r="H291" s="17">
        <v>2007</v>
      </c>
      <c r="I291" s="17" t="s">
        <v>10</v>
      </c>
      <c r="J291" s="17">
        <v>1</v>
      </c>
      <c r="K291" s="22"/>
      <c r="M291" s="59">
        <v>2</v>
      </c>
    </row>
    <row r="292" spans="4:13" ht="60" customHeight="1" x14ac:dyDescent="0.25">
      <c r="D292" s="17">
        <v>286</v>
      </c>
      <c r="E292" s="18" t="s">
        <v>432</v>
      </c>
      <c r="F292" s="17" t="s">
        <v>1489</v>
      </c>
      <c r="G292" s="20" t="s">
        <v>1624</v>
      </c>
      <c r="H292" s="17">
        <v>2007</v>
      </c>
      <c r="I292" s="17" t="s">
        <v>10</v>
      </c>
      <c r="J292" s="17">
        <v>1</v>
      </c>
      <c r="K292" s="22"/>
      <c r="M292" s="59">
        <v>3</v>
      </c>
    </row>
    <row r="293" spans="4:13" ht="60" customHeight="1" x14ac:dyDescent="0.25">
      <c r="D293" s="17">
        <v>287</v>
      </c>
      <c r="E293" s="18" t="s">
        <v>433</v>
      </c>
      <c r="F293" s="17" t="s">
        <v>1489</v>
      </c>
      <c r="G293" s="20" t="s">
        <v>434</v>
      </c>
      <c r="H293" s="17">
        <v>2007</v>
      </c>
      <c r="I293" s="17" t="s">
        <v>10</v>
      </c>
      <c r="J293" s="17">
        <v>1</v>
      </c>
      <c r="K293" s="22"/>
      <c r="M293" s="59">
        <v>3</v>
      </c>
    </row>
    <row r="294" spans="4:13" ht="60" customHeight="1" x14ac:dyDescent="0.25">
      <c r="D294" s="17">
        <v>288</v>
      </c>
      <c r="E294" s="18" t="s">
        <v>1625</v>
      </c>
      <c r="F294" s="24" t="s">
        <v>166</v>
      </c>
      <c r="G294" s="20" t="s">
        <v>1626</v>
      </c>
      <c r="H294" s="17">
        <v>2007</v>
      </c>
      <c r="I294" s="17" t="s">
        <v>10</v>
      </c>
      <c r="J294" s="17">
        <v>1</v>
      </c>
      <c r="K294" s="22"/>
      <c r="M294" s="59">
        <v>3</v>
      </c>
    </row>
    <row r="295" spans="4:13" ht="60" customHeight="1" x14ac:dyDescent="0.25">
      <c r="D295" s="17">
        <v>289</v>
      </c>
      <c r="E295" s="18" t="s">
        <v>435</v>
      </c>
      <c r="F295" s="24" t="s">
        <v>305</v>
      </c>
      <c r="G295" s="20" t="s">
        <v>436</v>
      </c>
      <c r="H295" s="17">
        <v>2007</v>
      </c>
      <c r="I295" s="17" t="s">
        <v>10</v>
      </c>
      <c r="J295" s="17">
        <v>1</v>
      </c>
      <c r="K295" s="22"/>
      <c r="M295" s="59">
        <v>1</v>
      </c>
    </row>
    <row r="296" spans="4:13" ht="60" customHeight="1" x14ac:dyDescent="0.25">
      <c r="D296" s="17">
        <v>290</v>
      </c>
      <c r="E296" s="18" t="s">
        <v>437</v>
      </c>
      <c r="F296" s="24" t="s">
        <v>118</v>
      </c>
      <c r="G296" s="20" t="s">
        <v>438</v>
      </c>
      <c r="H296" s="17">
        <v>2007</v>
      </c>
      <c r="I296" s="17" t="s">
        <v>10</v>
      </c>
      <c r="J296" s="17">
        <v>2</v>
      </c>
      <c r="K296" s="22"/>
      <c r="M296" s="59">
        <v>1</v>
      </c>
    </row>
    <row r="297" spans="4:13" ht="60" customHeight="1" x14ac:dyDescent="0.25">
      <c r="D297" s="17">
        <v>291</v>
      </c>
      <c r="E297" s="18" t="s">
        <v>439</v>
      </c>
      <c r="F297" s="19" t="s">
        <v>118</v>
      </c>
      <c r="G297" s="20" t="s">
        <v>440</v>
      </c>
      <c r="H297" s="17">
        <v>2007</v>
      </c>
      <c r="I297" s="17" t="s">
        <v>10</v>
      </c>
      <c r="J297" s="19">
        <v>2</v>
      </c>
      <c r="K297" s="22"/>
      <c r="M297" s="59">
        <v>1</v>
      </c>
    </row>
    <row r="298" spans="4:13" ht="60" customHeight="1" x14ac:dyDescent="0.25">
      <c r="D298" s="17">
        <v>292</v>
      </c>
      <c r="E298" s="18" t="s">
        <v>441</v>
      </c>
      <c r="F298" s="19" t="s">
        <v>118</v>
      </c>
      <c r="G298" s="20" t="s">
        <v>442</v>
      </c>
      <c r="H298" s="17">
        <v>2007</v>
      </c>
      <c r="I298" s="17" t="s">
        <v>10</v>
      </c>
      <c r="J298" s="17">
        <v>1</v>
      </c>
      <c r="K298" s="22"/>
      <c r="M298" s="59">
        <v>2</v>
      </c>
    </row>
    <row r="299" spans="4:13" ht="60" customHeight="1" x14ac:dyDescent="0.25">
      <c r="D299" s="17">
        <v>293</v>
      </c>
      <c r="E299" s="26" t="s">
        <v>443</v>
      </c>
      <c r="F299" s="24" t="s">
        <v>118</v>
      </c>
      <c r="G299" s="27" t="s">
        <v>444</v>
      </c>
      <c r="H299" s="17">
        <v>2008</v>
      </c>
      <c r="I299" s="25" t="s">
        <v>10</v>
      </c>
      <c r="J299" s="25">
        <v>2</v>
      </c>
      <c r="K299" s="30"/>
      <c r="M299" s="59">
        <v>2</v>
      </c>
    </row>
    <row r="300" spans="4:13" ht="60" customHeight="1" x14ac:dyDescent="0.25">
      <c r="D300" s="17">
        <v>294</v>
      </c>
      <c r="E300" s="18" t="s">
        <v>445</v>
      </c>
      <c r="F300" s="19" t="s">
        <v>446</v>
      </c>
      <c r="G300" s="20" t="s">
        <v>447</v>
      </c>
      <c r="H300" s="17">
        <v>2007</v>
      </c>
      <c r="I300" s="17" t="s">
        <v>10</v>
      </c>
      <c r="J300" s="17">
        <v>2</v>
      </c>
      <c r="K300" s="22"/>
      <c r="M300" s="59">
        <v>1</v>
      </c>
    </row>
    <row r="301" spans="4:13" ht="60" customHeight="1" x14ac:dyDescent="0.25">
      <c r="D301" s="17">
        <v>295</v>
      </c>
      <c r="E301" s="18" t="s">
        <v>448</v>
      </c>
      <c r="F301" s="19" t="s">
        <v>118</v>
      </c>
      <c r="G301" s="20" t="s">
        <v>449</v>
      </c>
      <c r="H301" s="17">
        <v>2008</v>
      </c>
      <c r="I301" s="17" t="s">
        <v>10</v>
      </c>
      <c r="J301" s="17">
        <v>2</v>
      </c>
      <c r="K301" s="22"/>
      <c r="M301" s="59">
        <v>1</v>
      </c>
    </row>
    <row r="302" spans="4:13" ht="60" customHeight="1" x14ac:dyDescent="0.25">
      <c r="D302" s="17">
        <v>296</v>
      </c>
      <c r="E302" s="18" t="s">
        <v>450</v>
      </c>
      <c r="F302" s="24" t="s">
        <v>446</v>
      </c>
      <c r="G302" s="20" t="s">
        <v>451</v>
      </c>
      <c r="H302" s="17">
        <v>2008</v>
      </c>
      <c r="I302" s="17" t="s">
        <v>10</v>
      </c>
      <c r="J302" s="17">
        <v>1</v>
      </c>
      <c r="K302" s="22"/>
      <c r="M302" s="59">
        <v>1</v>
      </c>
    </row>
    <row r="303" spans="4:13" ht="60" customHeight="1" x14ac:dyDescent="0.25">
      <c r="D303" s="17">
        <v>297</v>
      </c>
      <c r="E303" s="18" t="s">
        <v>452</v>
      </c>
      <c r="F303" s="19" t="s">
        <v>118</v>
      </c>
      <c r="G303" s="20" t="s">
        <v>453</v>
      </c>
      <c r="H303" s="17">
        <v>2008</v>
      </c>
      <c r="I303" s="17" t="s">
        <v>10</v>
      </c>
      <c r="J303" s="17">
        <v>2</v>
      </c>
      <c r="K303" s="22"/>
      <c r="M303" s="59">
        <v>2</v>
      </c>
    </row>
    <row r="304" spans="4:13" ht="60" customHeight="1" x14ac:dyDescent="0.25">
      <c r="D304" s="17">
        <v>298</v>
      </c>
      <c r="E304" s="26" t="s">
        <v>454</v>
      </c>
      <c r="F304" s="19" t="s">
        <v>1672</v>
      </c>
      <c r="G304" s="20" t="s">
        <v>1629</v>
      </c>
      <c r="H304" s="17">
        <v>2008</v>
      </c>
      <c r="I304" s="17" t="s">
        <v>10</v>
      </c>
      <c r="J304" s="17">
        <v>2</v>
      </c>
      <c r="K304" s="22"/>
      <c r="M304" s="59">
        <v>2</v>
      </c>
    </row>
    <row r="305" spans="4:13" ht="60" customHeight="1" x14ac:dyDescent="0.25">
      <c r="D305" s="17">
        <v>299</v>
      </c>
      <c r="E305" s="18" t="s">
        <v>455</v>
      </c>
      <c r="F305" s="19" t="s">
        <v>158</v>
      </c>
      <c r="G305" s="20" t="s">
        <v>456</v>
      </c>
      <c r="H305" s="17">
        <v>2008</v>
      </c>
      <c r="I305" s="17" t="s">
        <v>10</v>
      </c>
      <c r="J305" s="17">
        <v>2</v>
      </c>
      <c r="K305" s="22"/>
      <c r="M305" s="59">
        <v>2</v>
      </c>
    </row>
    <row r="306" spans="4:13" ht="60" customHeight="1" x14ac:dyDescent="0.25">
      <c r="D306" s="17">
        <v>300</v>
      </c>
      <c r="E306" s="18" t="s">
        <v>457</v>
      </c>
      <c r="F306" s="24" t="s">
        <v>158</v>
      </c>
      <c r="G306" s="20" t="s">
        <v>1630</v>
      </c>
      <c r="H306" s="17">
        <v>2008</v>
      </c>
      <c r="I306" s="17" t="s">
        <v>10</v>
      </c>
      <c r="J306" s="17">
        <v>1</v>
      </c>
      <c r="K306" s="22"/>
      <c r="M306" s="59">
        <v>2</v>
      </c>
    </row>
    <row r="307" spans="4:13" ht="60" customHeight="1" x14ac:dyDescent="0.25">
      <c r="D307" s="17">
        <v>301</v>
      </c>
      <c r="E307" s="26" t="s">
        <v>458</v>
      </c>
      <c r="F307" s="24" t="s">
        <v>1495</v>
      </c>
      <c r="G307" s="27" t="s">
        <v>459</v>
      </c>
      <c r="H307" s="25">
        <v>2008</v>
      </c>
      <c r="I307" s="25" t="s">
        <v>10</v>
      </c>
      <c r="J307" s="25">
        <v>1</v>
      </c>
      <c r="K307" s="30"/>
      <c r="M307" s="59">
        <v>2</v>
      </c>
    </row>
    <row r="308" spans="4:13" ht="60" customHeight="1" x14ac:dyDescent="0.25">
      <c r="D308" s="17">
        <v>302</v>
      </c>
      <c r="E308" s="26" t="s">
        <v>460</v>
      </c>
      <c r="F308" s="24" t="s">
        <v>118</v>
      </c>
      <c r="G308" s="27" t="s">
        <v>461</v>
      </c>
      <c r="H308" s="25">
        <v>2008</v>
      </c>
      <c r="I308" s="25" t="s">
        <v>10</v>
      </c>
      <c r="J308" s="25">
        <v>1</v>
      </c>
      <c r="K308" s="30"/>
      <c r="M308" s="59">
        <v>1</v>
      </c>
    </row>
    <row r="309" spans="4:13" ht="60" customHeight="1" x14ac:dyDescent="0.25">
      <c r="D309" s="17">
        <v>305</v>
      </c>
      <c r="E309" s="18" t="s">
        <v>1632</v>
      </c>
      <c r="F309" s="19" t="s">
        <v>118</v>
      </c>
      <c r="G309" s="20" t="s">
        <v>462</v>
      </c>
      <c r="H309" s="17">
        <v>2008</v>
      </c>
      <c r="I309" s="17" t="s">
        <v>10</v>
      </c>
      <c r="J309" s="17">
        <v>1</v>
      </c>
      <c r="K309" s="22"/>
      <c r="M309" s="59">
        <v>1</v>
      </c>
    </row>
    <row r="310" spans="4:13" ht="60" customHeight="1" x14ac:dyDescent="0.25">
      <c r="D310" s="17">
        <v>306</v>
      </c>
      <c r="E310" s="18" t="s">
        <v>1633</v>
      </c>
      <c r="F310" s="19" t="s">
        <v>118</v>
      </c>
      <c r="G310" s="20" t="s">
        <v>463</v>
      </c>
      <c r="H310" s="17">
        <v>2008</v>
      </c>
      <c r="I310" s="17" t="s">
        <v>10</v>
      </c>
      <c r="J310" s="17">
        <v>1</v>
      </c>
      <c r="K310" s="22"/>
      <c r="M310" s="59">
        <v>1</v>
      </c>
    </row>
    <row r="311" spans="4:13" ht="60" customHeight="1" x14ac:dyDescent="0.25">
      <c r="D311" s="17">
        <v>307</v>
      </c>
      <c r="E311" s="18" t="s">
        <v>464</v>
      </c>
      <c r="F311" s="24" t="s">
        <v>166</v>
      </c>
      <c r="G311" s="20" t="s">
        <v>465</v>
      </c>
      <c r="H311" s="17">
        <v>2008</v>
      </c>
      <c r="I311" s="17" t="s">
        <v>10</v>
      </c>
      <c r="J311" s="17">
        <v>1</v>
      </c>
      <c r="K311" s="22"/>
      <c r="M311" s="59">
        <v>1</v>
      </c>
    </row>
    <row r="312" spans="4:13" ht="60" customHeight="1" x14ac:dyDescent="0.25">
      <c r="D312" s="17">
        <v>308</v>
      </c>
      <c r="E312" s="18" t="s">
        <v>466</v>
      </c>
      <c r="F312" s="24" t="s">
        <v>166</v>
      </c>
      <c r="G312" s="20" t="s">
        <v>467</v>
      </c>
      <c r="H312" s="17">
        <v>2008</v>
      </c>
      <c r="I312" s="17" t="s">
        <v>10</v>
      </c>
      <c r="J312" s="17">
        <v>1</v>
      </c>
      <c r="K312" s="22"/>
      <c r="M312" s="59">
        <v>1</v>
      </c>
    </row>
    <row r="313" spans="4:13" ht="60" customHeight="1" x14ac:dyDescent="0.25">
      <c r="D313" s="17">
        <v>309</v>
      </c>
      <c r="E313" s="18" t="s">
        <v>468</v>
      </c>
      <c r="F313" s="24" t="s">
        <v>166</v>
      </c>
      <c r="G313" s="20" t="s">
        <v>469</v>
      </c>
      <c r="H313" s="17">
        <v>2008</v>
      </c>
      <c r="I313" s="17" t="s">
        <v>10</v>
      </c>
      <c r="J313" s="17">
        <v>1</v>
      </c>
      <c r="K313" s="22"/>
      <c r="M313" s="59">
        <v>1</v>
      </c>
    </row>
    <row r="314" spans="4:13" ht="60" customHeight="1" x14ac:dyDescent="0.25">
      <c r="D314" s="17">
        <v>310</v>
      </c>
      <c r="E314" s="18" t="s">
        <v>470</v>
      </c>
      <c r="F314" s="19" t="s">
        <v>118</v>
      </c>
      <c r="G314" s="20" t="s">
        <v>471</v>
      </c>
      <c r="H314" s="17">
        <v>2008</v>
      </c>
      <c r="I314" s="17" t="s">
        <v>10</v>
      </c>
      <c r="J314" s="17">
        <v>1</v>
      </c>
      <c r="K314" s="22"/>
      <c r="M314" s="59">
        <v>2</v>
      </c>
    </row>
    <row r="315" spans="4:13" ht="60" customHeight="1" x14ac:dyDescent="0.25">
      <c r="D315" s="17">
        <v>311</v>
      </c>
      <c r="E315" s="18" t="s">
        <v>472</v>
      </c>
      <c r="F315" s="19" t="s">
        <v>12</v>
      </c>
      <c r="G315" s="20" t="s">
        <v>473</v>
      </c>
      <c r="H315" s="17">
        <v>2008</v>
      </c>
      <c r="I315" s="17" t="s">
        <v>10</v>
      </c>
      <c r="J315" s="17">
        <v>1</v>
      </c>
      <c r="K315" s="22"/>
      <c r="M315" s="59">
        <v>1</v>
      </c>
    </row>
    <row r="316" spans="4:13" ht="76.5" customHeight="1" x14ac:dyDescent="0.25">
      <c r="D316" s="17">
        <v>312</v>
      </c>
      <c r="E316" s="26" t="s">
        <v>474</v>
      </c>
      <c r="F316" s="24" t="s">
        <v>166</v>
      </c>
      <c r="G316" s="20" t="s">
        <v>475</v>
      </c>
      <c r="H316" s="17">
        <v>2008</v>
      </c>
      <c r="I316" s="17" t="s">
        <v>10</v>
      </c>
      <c r="J316" s="17">
        <v>2</v>
      </c>
      <c r="K316" s="22"/>
      <c r="M316" s="59">
        <v>4</v>
      </c>
    </row>
    <row r="317" spans="4:13" ht="60" customHeight="1" x14ac:dyDescent="0.25">
      <c r="D317" s="17">
        <v>313</v>
      </c>
      <c r="E317" s="18" t="s">
        <v>476</v>
      </c>
      <c r="F317" s="19" t="s">
        <v>118</v>
      </c>
      <c r="G317" s="20" t="s">
        <v>477</v>
      </c>
      <c r="H317" s="17">
        <v>2008</v>
      </c>
      <c r="I317" s="17" t="s">
        <v>10</v>
      </c>
      <c r="J317" s="17">
        <v>2</v>
      </c>
      <c r="K317" s="22"/>
      <c r="M317" s="59">
        <v>1</v>
      </c>
    </row>
    <row r="318" spans="4:13" ht="60" customHeight="1" x14ac:dyDescent="0.25">
      <c r="D318" s="17">
        <v>314</v>
      </c>
      <c r="E318" s="18" t="s">
        <v>478</v>
      </c>
      <c r="F318" s="24" t="s">
        <v>1670</v>
      </c>
      <c r="G318" s="20" t="s">
        <v>479</v>
      </c>
      <c r="H318" s="17">
        <v>2009</v>
      </c>
      <c r="I318" s="17" t="s">
        <v>10</v>
      </c>
      <c r="J318" s="17">
        <v>1</v>
      </c>
      <c r="K318" s="22"/>
      <c r="M318" s="59">
        <v>2</v>
      </c>
    </row>
    <row r="319" spans="4:13" ht="60" customHeight="1" x14ac:dyDescent="0.25">
      <c r="D319" s="17">
        <v>315</v>
      </c>
      <c r="E319" s="18" t="s">
        <v>480</v>
      </c>
      <c r="F319" s="24" t="s">
        <v>158</v>
      </c>
      <c r="G319" s="20" t="s">
        <v>481</v>
      </c>
      <c r="H319" s="17">
        <v>2009</v>
      </c>
      <c r="I319" s="17" t="s">
        <v>10</v>
      </c>
      <c r="J319" s="17">
        <v>2</v>
      </c>
      <c r="K319" s="22"/>
      <c r="M319" s="59">
        <v>3</v>
      </c>
    </row>
    <row r="320" spans="4:13" ht="60" customHeight="1" x14ac:dyDescent="0.25">
      <c r="D320" s="17">
        <v>316</v>
      </c>
      <c r="E320" s="26" t="s">
        <v>1642</v>
      </c>
      <c r="F320" s="24" t="s">
        <v>1552</v>
      </c>
      <c r="G320" s="20" t="s">
        <v>1643</v>
      </c>
      <c r="H320" s="17">
        <v>2009</v>
      </c>
      <c r="I320" s="17" t="s">
        <v>10</v>
      </c>
      <c r="J320" s="17">
        <v>1</v>
      </c>
      <c r="K320" s="22"/>
      <c r="M320" s="59">
        <v>4</v>
      </c>
    </row>
    <row r="321" spans="4:13" ht="60" customHeight="1" x14ac:dyDescent="0.25">
      <c r="D321" s="17">
        <v>317</v>
      </c>
      <c r="E321" s="18" t="s">
        <v>1637</v>
      </c>
      <c r="F321" s="19" t="s">
        <v>118</v>
      </c>
      <c r="G321" s="20" t="s">
        <v>482</v>
      </c>
      <c r="H321" s="17">
        <v>2009</v>
      </c>
      <c r="I321" s="17" t="s">
        <v>10</v>
      </c>
      <c r="J321" s="17">
        <v>1</v>
      </c>
      <c r="K321" s="22"/>
      <c r="M321" s="59">
        <v>1</v>
      </c>
    </row>
    <row r="322" spans="4:13" ht="60" customHeight="1" x14ac:dyDescent="0.25">
      <c r="D322" s="17">
        <v>318</v>
      </c>
      <c r="E322" s="18" t="s">
        <v>483</v>
      </c>
      <c r="F322" s="19" t="s">
        <v>484</v>
      </c>
      <c r="G322" s="20" t="s">
        <v>1636</v>
      </c>
      <c r="H322" s="17">
        <v>2009</v>
      </c>
      <c r="I322" s="17" t="s">
        <v>10</v>
      </c>
      <c r="J322" s="17">
        <v>2</v>
      </c>
      <c r="K322" s="22"/>
      <c r="M322" s="59">
        <v>3</v>
      </c>
    </row>
    <row r="323" spans="4:13" ht="60" customHeight="1" x14ac:dyDescent="0.25">
      <c r="D323" s="17">
        <v>319</v>
      </c>
      <c r="E323" s="18" t="s">
        <v>1635</v>
      </c>
      <c r="F323" s="19" t="s">
        <v>118</v>
      </c>
      <c r="G323" s="20" t="s">
        <v>485</v>
      </c>
      <c r="H323" s="17">
        <v>2009</v>
      </c>
      <c r="I323" s="17" t="s">
        <v>10</v>
      </c>
      <c r="J323" s="17">
        <v>1</v>
      </c>
      <c r="K323" s="22"/>
      <c r="M323" s="59">
        <v>1</v>
      </c>
    </row>
    <row r="324" spans="4:13" ht="60" customHeight="1" x14ac:dyDescent="0.25">
      <c r="D324" s="17">
        <v>320</v>
      </c>
      <c r="E324" s="18" t="s">
        <v>1634</v>
      </c>
      <c r="F324" s="24" t="s">
        <v>158</v>
      </c>
      <c r="G324" s="20" t="s">
        <v>486</v>
      </c>
      <c r="H324" s="17">
        <v>2009</v>
      </c>
      <c r="I324" s="17" t="s">
        <v>10</v>
      </c>
      <c r="J324" s="17">
        <v>2</v>
      </c>
      <c r="K324" s="22"/>
      <c r="M324" s="59">
        <v>3</v>
      </c>
    </row>
    <row r="325" spans="4:13" ht="100.5" customHeight="1" x14ac:dyDescent="0.25">
      <c r="D325" s="17">
        <v>321</v>
      </c>
      <c r="E325" s="18" t="s">
        <v>487</v>
      </c>
      <c r="F325" s="24" t="s">
        <v>166</v>
      </c>
      <c r="G325" s="27" t="s">
        <v>1641</v>
      </c>
      <c r="H325" s="17">
        <v>2009</v>
      </c>
      <c r="I325" s="17" t="s">
        <v>10</v>
      </c>
      <c r="J325" s="17">
        <v>1</v>
      </c>
      <c r="K325" s="22"/>
      <c r="M325" s="59">
        <v>6</v>
      </c>
    </row>
    <row r="326" spans="4:13" ht="60" customHeight="1" x14ac:dyDescent="0.25">
      <c r="D326" s="17">
        <v>322</v>
      </c>
      <c r="E326" s="18" t="s">
        <v>488</v>
      </c>
      <c r="F326" s="19" t="s">
        <v>12</v>
      </c>
      <c r="G326" s="20" t="s">
        <v>1640</v>
      </c>
      <c r="H326" s="17">
        <v>2009</v>
      </c>
      <c r="I326" s="17" t="s">
        <v>10</v>
      </c>
      <c r="J326" s="17">
        <v>1</v>
      </c>
      <c r="K326" s="22"/>
      <c r="M326" s="59">
        <v>1</v>
      </c>
    </row>
    <row r="327" spans="4:13" ht="60" customHeight="1" x14ac:dyDescent="0.25">
      <c r="D327" s="17">
        <v>323</v>
      </c>
      <c r="E327" s="26" t="s">
        <v>489</v>
      </c>
      <c r="F327" s="24" t="s">
        <v>484</v>
      </c>
      <c r="G327" s="27" t="s">
        <v>490</v>
      </c>
      <c r="H327" s="25">
        <v>2009</v>
      </c>
      <c r="I327" s="25" t="s">
        <v>10</v>
      </c>
      <c r="J327" s="25">
        <v>2</v>
      </c>
      <c r="K327" s="30"/>
      <c r="M327" s="59">
        <v>1</v>
      </c>
    </row>
    <row r="328" spans="4:13" ht="60" customHeight="1" x14ac:dyDescent="0.25">
      <c r="D328" s="17">
        <v>324</v>
      </c>
      <c r="E328" s="18" t="s">
        <v>491</v>
      </c>
      <c r="F328" s="19" t="s">
        <v>118</v>
      </c>
      <c r="G328" s="20" t="s">
        <v>1639</v>
      </c>
      <c r="H328" s="17">
        <v>2009</v>
      </c>
      <c r="I328" s="17" t="s">
        <v>10</v>
      </c>
      <c r="J328" s="17">
        <v>2</v>
      </c>
      <c r="K328" s="22"/>
      <c r="M328" s="59">
        <v>1</v>
      </c>
    </row>
    <row r="329" spans="4:13" ht="60" customHeight="1" x14ac:dyDescent="0.25">
      <c r="D329" s="17">
        <v>325</v>
      </c>
      <c r="E329" s="18" t="s">
        <v>492</v>
      </c>
      <c r="F329" s="19" t="s">
        <v>118</v>
      </c>
      <c r="G329" s="20" t="s">
        <v>493</v>
      </c>
      <c r="H329" s="17">
        <v>2009</v>
      </c>
      <c r="I329" s="17" t="s">
        <v>10</v>
      </c>
      <c r="J329" s="17">
        <v>1</v>
      </c>
      <c r="K329" s="22"/>
      <c r="M329" s="59">
        <v>1</v>
      </c>
    </row>
    <row r="330" spans="4:13" ht="60" customHeight="1" x14ac:dyDescent="0.25">
      <c r="D330" s="17">
        <v>326</v>
      </c>
      <c r="E330" s="18" t="s">
        <v>494</v>
      </c>
      <c r="F330" s="19" t="s">
        <v>118</v>
      </c>
      <c r="G330" s="20" t="s">
        <v>495</v>
      </c>
      <c r="H330" s="17">
        <v>2009</v>
      </c>
      <c r="I330" s="17" t="s">
        <v>10</v>
      </c>
      <c r="J330" s="17">
        <v>1</v>
      </c>
      <c r="K330" s="22"/>
      <c r="M330" s="59">
        <v>2</v>
      </c>
    </row>
    <row r="331" spans="4:13" ht="60" customHeight="1" x14ac:dyDescent="0.25">
      <c r="D331" s="17">
        <v>327</v>
      </c>
      <c r="E331" s="18" t="s">
        <v>496</v>
      </c>
      <c r="F331" s="19" t="s">
        <v>118</v>
      </c>
      <c r="G331" s="20" t="s">
        <v>497</v>
      </c>
      <c r="H331" s="17">
        <v>2009</v>
      </c>
      <c r="I331" s="17" t="s">
        <v>10</v>
      </c>
      <c r="J331" s="17">
        <v>1</v>
      </c>
      <c r="K331" s="22"/>
      <c r="M331" s="59">
        <v>1</v>
      </c>
    </row>
    <row r="332" spans="4:13" ht="60" customHeight="1" x14ac:dyDescent="0.25">
      <c r="D332" s="17">
        <v>328</v>
      </c>
      <c r="E332" s="18" t="s">
        <v>498</v>
      </c>
      <c r="F332" s="19" t="s">
        <v>1671</v>
      </c>
      <c r="G332" s="20" t="s">
        <v>499</v>
      </c>
      <c r="H332" s="17">
        <v>2009</v>
      </c>
      <c r="I332" s="17" t="s">
        <v>10</v>
      </c>
      <c r="J332" s="17">
        <v>2</v>
      </c>
      <c r="K332" s="22"/>
      <c r="M332" s="59">
        <v>1</v>
      </c>
    </row>
    <row r="333" spans="4:13" ht="60" customHeight="1" x14ac:dyDescent="0.25">
      <c r="D333" s="17">
        <v>329</v>
      </c>
      <c r="E333" s="18" t="s">
        <v>500</v>
      </c>
      <c r="F333" s="19" t="s">
        <v>118</v>
      </c>
      <c r="G333" s="20" t="s">
        <v>501</v>
      </c>
      <c r="H333" s="17">
        <v>2009</v>
      </c>
      <c r="I333" s="17" t="s">
        <v>10</v>
      </c>
      <c r="J333" s="17">
        <v>2</v>
      </c>
      <c r="K333" s="22"/>
      <c r="M333" s="59">
        <v>1</v>
      </c>
    </row>
    <row r="334" spans="4:13" ht="60" customHeight="1" x14ac:dyDescent="0.25">
      <c r="D334" s="17">
        <v>330</v>
      </c>
      <c r="E334" s="18" t="s">
        <v>502</v>
      </c>
      <c r="F334" s="19" t="s">
        <v>118</v>
      </c>
      <c r="G334" s="20" t="s">
        <v>503</v>
      </c>
      <c r="H334" s="17">
        <v>2009</v>
      </c>
      <c r="I334" s="17" t="s">
        <v>10</v>
      </c>
      <c r="J334" s="17">
        <v>1</v>
      </c>
      <c r="K334" s="22"/>
      <c r="M334" s="59">
        <v>1</v>
      </c>
    </row>
    <row r="335" spans="4:13" ht="60" customHeight="1" x14ac:dyDescent="0.25">
      <c r="D335" s="17">
        <v>331</v>
      </c>
      <c r="E335" s="26" t="s">
        <v>504</v>
      </c>
      <c r="F335" s="24" t="s">
        <v>118</v>
      </c>
      <c r="G335" s="27" t="s">
        <v>505</v>
      </c>
      <c r="H335" s="25">
        <v>2009</v>
      </c>
      <c r="I335" s="25" t="s">
        <v>10</v>
      </c>
      <c r="J335" s="25">
        <v>2</v>
      </c>
      <c r="K335" s="30"/>
      <c r="M335" s="59">
        <v>1</v>
      </c>
    </row>
    <row r="336" spans="4:13" ht="60" customHeight="1" x14ac:dyDescent="0.25">
      <c r="D336" s="17">
        <v>332</v>
      </c>
      <c r="E336" s="18" t="s">
        <v>506</v>
      </c>
      <c r="F336" s="19" t="s">
        <v>118</v>
      </c>
      <c r="G336" s="20" t="s">
        <v>1638</v>
      </c>
      <c r="H336" s="17">
        <v>2009</v>
      </c>
      <c r="I336" s="17" t="s">
        <v>10</v>
      </c>
      <c r="J336" s="17">
        <v>2</v>
      </c>
      <c r="K336" s="22"/>
      <c r="M336" s="59">
        <v>1</v>
      </c>
    </row>
    <row r="337" spans="4:13" ht="60" customHeight="1" x14ac:dyDescent="0.25">
      <c r="D337" s="17">
        <v>333</v>
      </c>
      <c r="E337" s="26" t="s">
        <v>507</v>
      </c>
      <c r="F337" s="24" t="s">
        <v>158</v>
      </c>
      <c r="G337" s="27" t="s">
        <v>508</v>
      </c>
      <c r="H337" s="25">
        <v>2009</v>
      </c>
      <c r="I337" s="25" t="s">
        <v>10</v>
      </c>
      <c r="J337" s="25">
        <v>1</v>
      </c>
      <c r="K337" s="30"/>
      <c r="M337" s="59">
        <v>1</v>
      </c>
    </row>
    <row r="338" spans="4:13" ht="60" customHeight="1" x14ac:dyDescent="0.25">
      <c r="D338" s="17">
        <v>334</v>
      </c>
      <c r="E338" s="18" t="s">
        <v>509</v>
      </c>
      <c r="F338" s="19" t="s">
        <v>118</v>
      </c>
      <c r="G338" s="20" t="s">
        <v>503</v>
      </c>
      <c r="H338" s="17">
        <v>2009</v>
      </c>
      <c r="I338" s="17" t="s">
        <v>10</v>
      </c>
      <c r="J338" s="17">
        <v>2</v>
      </c>
      <c r="K338" s="22"/>
      <c r="M338" s="59">
        <v>1</v>
      </c>
    </row>
    <row r="339" spans="4:13" ht="60" customHeight="1" x14ac:dyDescent="0.25">
      <c r="D339" s="17">
        <v>335</v>
      </c>
      <c r="E339" s="18" t="s">
        <v>1653</v>
      </c>
      <c r="F339" s="19" t="s">
        <v>118</v>
      </c>
      <c r="G339" s="20" t="s">
        <v>1654</v>
      </c>
      <c r="H339" s="17">
        <v>2010</v>
      </c>
      <c r="I339" s="17" t="s">
        <v>10</v>
      </c>
      <c r="J339" s="17">
        <v>1</v>
      </c>
      <c r="K339" s="22"/>
      <c r="M339" s="59">
        <v>2</v>
      </c>
    </row>
    <row r="340" spans="4:13" ht="60" customHeight="1" x14ac:dyDescent="0.25">
      <c r="D340" s="17">
        <v>336</v>
      </c>
      <c r="E340" s="18" t="s">
        <v>510</v>
      </c>
      <c r="F340" s="19" t="s">
        <v>118</v>
      </c>
      <c r="G340" s="20" t="s">
        <v>511</v>
      </c>
      <c r="H340" s="17">
        <v>2010</v>
      </c>
      <c r="I340" s="17" t="s">
        <v>10</v>
      </c>
      <c r="J340" s="17">
        <v>2</v>
      </c>
      <c r="K340" s="22"/>
      <c r="M340" s="59">
        <v>1</v>
      </c>
    </row>
    <row r="341" spans="4:13" ht="60" customHeight="1" x14ac:dyDescent="0.25">
      <c r="D341" s="17">
        <v>337</v>
      </c>
      <c r="E341" s="18" t="s">
        <v>512</v>
      </c>
      <c r="F341" s="19" t="s">
        <v>12</v>
      </c>
      <c r="G341" s="20" t="s">
        <v>513</v>
      </c>
      <c r="H341" s="17">
        <v>2010</v>
      </c>
      <c r="I341" s="17" t="s">
        <v>10</v>
      </c>
      <c r="J341" s="17">
        <v>2</v>
      </c>
      <c r="K341" s="22"/>
      <c r="M341" s="59">
        <v>1</v>
      </c>
    </row>
    <row r="342" spans="4:13" ht="60" customHeight="1" x14ac:dyDescent="0.25">
      <c r="D342" s="17">
        <v>338</v>
      </c>
      <c r="E342" s="18" t="s">
        <v>514</v>
      </c>
      <c r="F342" s="19" t="s">
        <v>12</v>
      </c>
      <c r="G342" s="20" t="s">
        <v>515</v>
      </c>
      <c r="H342" s="17">
        <v>2010</v>
      </c>
      <c r="I342" s="17" t="s">
        <v>10</v>
      </c>
      <c r="J342" s="17">
        <v>1</v>
      </c>
      <c r="K342" s="22"/>
      <c r="M342" s="59">
        <v>1</v>
      </c>
    </row>
    <row r="343" spans="4:13" ht="60" customHeight="1" x14ac:dyDescent="0.25">
      <c r="D343" s="17">
        <v>340</v>
      </c>
      <c r="E343" s="18" t="s">
        <v>516</v>
      </c>
      <c r="F343" s="24" t="s">
        <v>166</v>
      </c>
      <c r="G343" s="20" t="s">
        <v>517</v>
      </c>
      <c r="H343" s="17">
        <v>2010</v>
      </c>
      <c r="I343" s="17" t="s">
        <v>10</v>
      </c>
      <c r="J343" s="17">
        <v>1</v>
      </c>
      <c r="K343" s="22"/>
      <c r="M343" s="59">
        <v>2</v>
      </c>
    </row>
    <row r="344" spans="4:13" ht="60" customHeight="1" x14ac:dyDescent="0.25">
      <c r="D344" s="17">
        <v>342</v>
      </c>
      <c r="E344" s="18" t="s">
        <v>518</v>
      </c>
      <c r="F344" s="24" t="s">
        <v>1552</v>
      </c>
      <c r="G344" s="20" t="s">
        <v>519</v>
      </c>
      <c r="H344" s="17">
        <v>2010</v>
      </c>
      <c r="I344" s="17" t="s">
        <v>10</v>
      </c>
      <c r="J344" s="17">
        <v>2</v>
      </c>
      <c r="K344" s="22"/>
      <c r="M344" s="59">
        <v>2</v>
      </c>
    </row>
    <row r="345" spans="4:13" ht="60" customHeight="1" x14ac:dyDescent="0.25">
      <c r="D345" s="17">
        <v>344</v>
      </c>
      <c r="E345" s="18" t="s">
        <v>521</v>
      </c>
      <c r="F345" s="19" t="s">
        <v>118</v>
      </c>
      <c r="G345" s="20" t="s">
        <v>522</v>
      </c>
      <c r="H345" s="17">
        <v>2010</v>
      </c>
      <c r="I345" s="17" t="s">
        <v>10</v>
      </c>
      <c r="J345" s="17">
        <v>2</v>
      </c>
      <c r="K345" s="22"/>
      <c r="M345" s="59">
        <v>1</v>
      </c>
    </row>
    <row r="346" spans="4:13" ht="60" customHeight="1" x14ac:dyDescent="0.25">
      <c r="D346" s="17">
        <v>345</v>
      </c>
      <c r="E346" s="18" t="s">
        <v>523</v>
      </c>
      <c r="F346" s="19" t="s">
        <v>118</v>
      </c>
      <c r="G346" s="20" t="s">
        <v>520</v>
      </c>
      <c r="H346" s="17">
        <v>2010</v>
      </c>
      <c r="I346" s="17" t="s">
        <v>10</v>
      </c>
      <c r="J346" s="17">
        <v>2</v>
      </c>
      <c r="K346" s="22"/>
      <c r="M346" s="59">
        <v>1</v>
      </c>
    </row>
    <row r="347" spans="4:13" ht="60" customHeight="1" x14ac:dyDescent="0.25">
      <c r="D347" s="17">
        <v>346</v>
      </c>
      <c r="E347" s="18" t="s">
        <v>524</v>
      </c>
      <c r="F347" s="19" t="s">
        <v>158</v>
      </c>
      <c r="G347" s="20" t="s">
        <v>525</v>
      </c>
      <c r="H347" s="17">
        <v>2003</v>
      </c>
      <c r="I347" s="17" t="s">
        <v>10</v>
      </c>
      <c r="J347" s="17">
        <v>1</v>
      </c>
      <c r="K347" s="22"/>
      <c r="M347" s="59">
        <v>1</v>
      </c>
    </row>
    <row r="348" spans="4:13" ht="60" customHeight="1" x14ac:dyDescent="0.25">
      <c r="D348" s="25">
        <v>347</v>
      </c>
      <c r="E348" s="26" t="s">
        <v>526</v>
      </c>
      <c r="F348" s="24" t="s">
        <v>12</v>
      </c>
      <c r="G348" s="27" t="s">
        <v>527</v>
      </c>
      <c r="H348" s="25">
        <v>1997</v>
      </c>
      <c r="I348" s="25" t="s">
        <v>10</v>
      </c>
      <c r="J348" s="25">
        <v>1</v>
      </c>
      <c r="K348" s="28"/>
      <c r="M348" s="59">
        <v>1</v>
      </c>
    </row>
    <row r="349" spans="4:13" ht="60" customHeight="1" x14ac:dyDescent="0.25">
      <c r="D349" s="17">
        <v>348</v>
      </c>
      <c r="E349" s="18" t="s">
        <v>528</v>
      </c>
      <c r="F349" s="24" t="s">
        <v>166</v>
      </c>
      <c r="G349" s="20" t="s">
        <v>529</v>
      </c>
      <c r="H349" s="17">
        <v>2010</v>
      </c>
      <c r="I349" s="17" t="s">
        <v>10</v>
      </c>
      <c r="J349" s="17">
        <v>2</v>
      </c>
      <c r="K349" s="111"/>
      <c r="M349" s="59">
        <v>2</v>
      </c>
    </row>
    <row r="350" spans="4:13" ht="73.5" customHeight="1" x14ac:dyDescent="0.25">
      <c r="D350" s="17">
        <v>349</v>
      </c>
      <c r="E350" s="18" t="s">
        <v>530</v>
      </c>
      <c r="F350" s="24" t="s">
        <v>166</v>
      </c>
      <c r="G350" s="20" t="s">
        <v>531</v>
      </c>
      <c r="H350" s="17">
        <v>2010</v>
      </c>
      <c r="I350" s="17" t="s">
        <v>10</v>
      </c>
      <c r="J350" s="17">
        <v>1</v>
      </c>
      <c r="K350" s="22"/>
      <c r="M350" s="59">
        <v>4</v>
      </c>
    </row>
    <row r="351" spans="4:13" ht="60" customHeight="1" x14ac:dyDescent="0.25">
      <c r="D351" s="17">
        <v>350</v>
      </c>
      <c r="E351" s="18" t="s">
        <v>532</v>
      </c>
      <c r="F351" s="19" t="s">
        <v>533</v>
      </c>
      <c r="G351" s="20" t="s">
        <v>534</v>
      </c>
      <c r="H351" s="17">
        <v>2011</v>
      </c>
      <c r="I351" s="17" t="s">
        <v>10</v>
      </c>
      <c r="J351" s="17">
        <v>2</v>
      </c>
      <c r="K351" s="22"/>
      <c r="M351" s="59">
        <v>1</v>
      </c>
    </row>
    <row r="352" spans="4:13" ht="60" customHeight="1" x14ac:dyDescent="0.25">
      <c r="D352" s="17">
        <v>351</v>
      </c>
      <c r="E352" s="18" t="s">
        <v>535</v>
      </c>
      <c r="F352" s="19" t="s">
        <v>118</v>
      </c>
      <c r="G352" s="20" t="s">
        <v>536</v>
      </c>
      <c r="H352" s="17">
        <v>2011</v>
      </c>
      <c r="I352" s="17" t="s">
        <v>10</v>
      </c>
      <c r="J352" s="17">
        <v>2</v>
      </c>
      <c r="K352" s="22"/>
      <c r="M352" s="59">
        <v>1</v>
      </c>
    </row>
    <row r="353" spans="4:13" ht="60" customHeight="1" x14ac:dyDescent="0.25">
      <c r="D353" s="17">
        <v>352</v>
      </c>
      <c r="E353" s="18" t="s">
        <v>537</v>
      </c>
      <c r="F353" s="24" t="s">
        <v>166</v>
      </c>
      <c r="G353" s="20" t="s">
        <v>538</v>
      </c>
      <c r="H353" s="17">
        <v>2011</v>
      </c>
      <c r="I353" s="17" t="s">
        <v>10</v>
      </c>
      <c r="J353" s="17">
        <v>2</v>
      </c>
      <c r="K353" s="22"/>
      <c r="M353" s="59">
        <v>1</v>
      </c>
    </row>
    <row r="354" spans="4:13" ht="60" customHeight="1" x14ac:dyDescent="0.25">
      <c r="D354" s="17">
        <v>353</v>
      </c>
      <c r="E354" s="18" t="s">
        <v>539</v>
      </c>
      <c r="F354" s="24" t="s">
        <v>540</v>
      </c>
      <c r="G354" s="20" t="s">
        <v>541</v>
      </c>
      <c r="H354" s="17">
        <v>2011</v>
      </c>
      <c r="I354" s="17" t="s">
        <v>10</v>
      </c>
      <c r="J354" s="17">
        <v>2</v>
      </c>
      <c r="K354" s="22"/>
      <c r="M354" s="59">
        <v>1</v>
      </c>
    </row>
    <row r="355" spans="4:13" ht="60" customHeight="1" x14ac:dyDescent="0.25">
      <c r="D355" s="17">
        <v>354</v>
      </c>
      <c r="E355" s="18" t="s">
        <v>542</v>
      </c>
      <c r="F355" s="24" t="s">
        <v>118</v>
      </c>
      <c r="G355" s="20" t="s">
        <v>543</v>
      </c>
      <c r="H355" s="17">
        <v>2011</v>
      </c>
      <c r="I355" s="17" t="s">
        <v>10</v>
      </c>
      <c r="J355" s="17">
        <v>1</v>
      </c>
      <c r="K355" s="22"/>
      <c r="M355" s="59">
        <v>1</v>
      </c>
    </row>
    <row r="356" spans="4:13" ht="60" customHeight="1" x14ac:dyDescent="0.25">
      <c r="D356" s="17">
        <v>355</v>
      </c>
      <c r="E356" s="18" t="s">
        <v>544</v>
      </c>
      <c r="F356" s="19" t="s">
        <v>118</v>
      </c>
      <c r="G356" s="20" t="s">
        <v>545</v>
      </c>
      <c r="H356" s="17">
        <v>2011</v>
      </c>
      <c r="I356" s="17" t="s">
        <v>10</v>
      </c>
      <c r="J356" s="17">
        <v>1</v>
      </c>
      <c r="K356" s="22"/>
      <c r="M356" s="59">
        <v>1</v>
      </c>
    </row>
    <row r="357" spans="4:13" ht="60" customHeight="1" x14ac:dyDescent="0.25">
      <c r="D357" s="17">
        <v>356</v>
      </c>
      <c r="E357" s="18" t="s">
        <v>1644</v>
      </c>
      <c r="F357" s="19" t="s">
        <v>118</v>
      </c>
      <c r="G357" s="20" t="s">
        <v>1645</v>
      </c>
      <c r="H357" s="17">
        <v>2011</v>
      </c>
      <c r="I357" s="17" t="s">
        <v>10</v>
      </c>
      <c r="J357" s="17">
        <v>1</v>
      </c>
      <c r="K357" s="22"/>
      <c r="M357" s="59">
        <v>1</v>
      </c>
    </row>
    <row r="358" spans="4:13" ht="60" customHeight="1" x14ac:dyDescent="0.25">
      <c r="D358" s="17">
        <v>357</v>
      </c>
      <c r="E358" s="18" t="s">
        <v>546</v>
      </c>
      <c r="F358" s="19" t="s">
        <v>166</v>
      </c>
      <c r="G358" s="20" t="s">
        <v>547</v>
      </c>
      <c r="H358" s="17">
        <v>2011</v>
      </c>
      <c r="I358" s="17" t="s">
        <v>10</v>
      </c>
      <c r="J358" s="17">
        <v>2</v>
      </c>
      <c r="K358" s="22"/>
      <c r="M358" s="59">
        <v>3</v>
      </c>
    </row>
    <row r="359" spans="4:13" ht="60" customHeight="1" x14ac:dyDescent="0.25">
      <c r="D359" s="17">
        <v>358</v>
      </c>
      <c r="E359" s="18" t="s">
        <v>548</v>
      </c>
      <c r="F359" s="19" t="s">
        <v>118</v>
      </c>
      <c r="G359" s="20" t="s">
        <v>549</v>
      </c>
      <c r="H359" s="17">
        <v>2011</v>
      </c>
      <c r="I359" s="17" t="s">
        <v>10</v>
      </c>
      <c r="J359" s="17">
        <v>2</v>
      </c>
      <c r="K359" s="22"/>
      <c r="M359" s="59">
        <v>1</v>
      </c>
    </row>
    <row r="360" spans="4:13" ht="60" customHeight="1" x14ac:dyDescent="0.25">
      <c r="D360" s="17">
        <v>359</v>
      </c>
      <c r="E360" s="18" t="s">
        <v>550</v>
      </c>
      <c r="F360" s="19" t="s">
        <v>12</v>
      </c>
      <c r="G360" s="20" t="s">
        <v>551</v>
      </c>
      <c r="H360" s="17">
        <v>2011</v>
      </c>
      <c r="I360" s="17" t="s">
        <v>10</v>
      </c>
      <c r="J360" s="17">
        <v>2</v>
      </c>
      <c r="K360" s="22"/>
      <c r="M360" s="59">
        <v>1</v>
      </c>
    </row>
    <row r="361" spans="4:13" ht="60" customHeight="1" x14ac:dyDescent="0.25">
      <c r="D361" s="17">
        <v>360</v>
      </c>
      <c r="E361" s="18" t="s">
        <v>552</v>
      </c>
      <c r="F361" s="19" t="s">
        <v>118</v>
      </c>
      <c r="G361" s="20" t="s">
        <v>553</v>
      </c>
      <c r="H361" s="17">
        <v>2011</v>
      </c>
      <c r="I361" s="17" t="s">
        <v>10</v>
      </c>
      <c r="J361" s="17">
        <v>1</v>
      </c>
      <c r="K361" s="22"/>
      <c r="M361" s="59">
        <v>1</v>
      </c>
    </row>
    <row r="362" spans="4:13" ht="60" customHeight="1" x14ac:dyDescent="0.25">
      <c r="D362" s="17">
        <v>361</v>
      </c>
      <c r="E362" s="18" t="s">
        <v>554</v>
      </c>
      <c r="F362" s="19" t="s">
        <v>118</v>
      </c>
      <c r="G362" s="20" t="s">
        <v>555</v>
      </c>
      <c r="H362" s="17">
        <v>2011</v>
      </c>
      <c r="I362" s="17" t="s">
        <v>10</v>
      </c>
      <c r="J362" s="17">
        <v>1</v>
      </c>
      <c r="K362" s="22"/>
      <c r="M362" s="59">
        <v>1</v>
      </c>
    </row>
    <row r="363" spans="4:13" ht="60" customHeight="1" x14ac:dyDescent="0.25">
      <c r="D363" s="17">
        <v>362</v>
      </c>
      <c r="E363" s="18" t="s">
        <v>556</v>
      </c>
      <c r="F363" s="24" t="s">
        <v>1489</v>
      </c>
      <c r="G363" s="20" t="s">
        <v>1646</v>
      </c>
      <c r="H363" s="17">
        <v>2011</v>
      </c>
      <c r="I363" s="17" t="s">
        <v>10</v>
      </c>
      <c r="J363" s="17">
        <v>1</v>
      </c>
      <c r="K363" s="22"/>
      <c r="M363" s="59">
        <v>2</v>
      </c>
    </row>
    <row r="364" spans="4:13" ht="60" customHeight="1" x14ac:dyDescent="0.25">
      <c r="D364" s="17">
        <v>363</v>
      </c>
      <c r="E364" s="18" t="s">
        <v>557</v>
      </c>
      <c r="F364" s="19" t="s">
        <v>12</v>
      </c>
      <c r="G364" s="20" t="s">
        <v>1647</v>
      </c>
      <c r="H364" s="17">
        <v>2011</v>
      </c>
      <c r="I364" s="17" t="s">
        <v>10</v>
      </c>
      <c r="J364" s="17">
        <v>1</v>
      </c>
      <c r="K364" s="22"/>
      <c r="M364" s="59">
        <v>1</v>
      </c>
    </row>
    <row r="365" spans="4:13" ht="60" customHeight="1" x14ac:dyDescent="0.25">
      <c r="D365" s="17">
        <v>365</v>
      </c>
      <c r="E365" s="18" t="s">
        <v>373</v>
      </c>
      <c r="F365" s="19" t="s">
        <v>118</v>
      </c>
      <c r="G365" s="20" t="s">
        <v>558</v>
      </c>
      <c r="H365" s="17">
        <v>2005</v>
      </c>
      <c r="I365" s="17" t="s">
        <v>10</v>
      </c>
      <c r="J365" s="17">
        <v>1</v>
      </c>
      <c r="K365" s="111"/>
      <c r="M365" s="59">
        <v>2</v>
      </c>
    </row>
    <row r="366" spans="4:13" ht="60" customHeight="1" x14ac:dyDescent="0.25">
      <c r="D366" s="17">
        <v>366</v>
      </c>
      <c r="E366" s="18" t="s">
        <v>559</v>
      </c>
      <c r="F366" s="19" t="s">
        <v>166</v>
      </c>
      <c r="G366" s="20" t="s">
        <v>560</v>
      </c>
      <c r="H366" s="17">
        <v>2005</v>
      </c>
      <c r="I366" s="17" t="s">
        <v>10</v>
      </c>
      <c r="J366" s="17">
        <v>1</v>
      </c>
      <c r="K366" s="111" t="s">
        <v>298</v>
      </c>
      <c r="M366" s="59">
        <v>1</v>
      </c>
    </row>
    <row r="367" spans="4:13" ht="60" customHeight="1" x14ac:dyDescent="0.25">
      <c r="D367" s="17">
        <v>367</v>
      </c>
      <c r="E367" s="18" t="s">
        <v>561</v>
      </c>
      <c r="F367" s="19" t="s">
        <v>166</v>
      </c>
      <c r="G367" s="20" t="s">
        <v>562</v>
      </c>
      <c r="H367" s="17">
        <v>2004</v>
      </c>
      <c r="I367" s="17" t="s">
        <v>10</v>
      </c>
      <c r="J367" s="17">
        <v>1</v>
      </c>
      <c r="K367" s="111" t="s">
        <v>298</v>
      </c>
      <c r="M367" s="59">
        <v>1</v>
      </c>
    </row>
    <row r="368" spans="4:13" ht="60" customHeight="1" x14ac:dyDescent="0.25">
      <c r="D368" s="19">
        <v>368</v>
      </c>
      <c r="E368" s="19" t="s">
        <v>563</v>
      </c>
      <c r="F368" s="19" t="s">
        <v>12</v>
      </c>
      <c r="G368" s="41" t="s">
        <v>398</v>
      </c>
      <c r="H368" s="17">
        <v>2006</v>
      </c>
      <c r="I368" s="17" t="s">
        <v>10</v>
      </c>
      <c r="J368" s="21">
        <v>1</v>
      </c>
      <c r="K368" s="22"/>
      <c r="M368" s="59">
        <v>1</v>
      </c>
    </row>
    <row r="369" spans="4:13" ht="60" customHeight="1" x14ac:dyDescent="0.25">
      <c r="D369" s="17">
        <v>369</v>
      </c>
      <c r="E369" s="18" t="s">
        <v>564</v>
      </c>
      <c r="F369" s="19" t="s">
        <v>1538</v>
      </c>
      <c r="G369" s="20" t="s">
        <v>565</v>
      </c>
      <c r="H369" s="17">
        <v>2006</v>
      </c>
      <c r="I369" s="17" t="s">
        <v>10</v>
      </c>
      <c r="J369" s="17">
        <v>1</v>
      </c>
      <c r="K369" s="22"/>
      <c r="M369" s="59">
        <v>3</v>
      </c>
    </row>
    <row r="370" spans="4:13" ht="60" customHeight="1" x14ac:dyDescent="0.25">
      <c r="D370" s="25">
        <v>370</v>
      </c>
      <c r="E370" s="26" t="s">
        <v>228</v>
      </c>
      <c r="F370" s="24"/>
      <c r="G370" s="27"/>
      <c r="H370" s="25"/>
      <c r="I370" s="25"/>
      <c r="J370" s="25"/>
      <c r="K370" s="28"/>
      <c r="M370" s="59">
        <v>1</v>
      </c>
    </row>
    <row r="371" spans="4:13" ht="60" customHeight="1" x14ac:dyDescent="0.25">
      <c r="D371" s="25">
        <v>371</v>
      </c>
      <c r="E371" s="26" t="s">
        <v>228</v>
      </c>
      <c r="F371" s="24"/>
      <c r="G371" s="27"/>
      <c r="H371" s="25"/>
      <c r="I371" s="25"/>
      <c r="J371" s="25"/>
      <c r="K371" s="28"/>
      <c r="M371" s="59">
        <v>1</v>
      </c>
    </row>
    <row r="372" spans="4:13" ht="60" customHeight="1" x14ac:dyDescent="0.25">
      <c r="D372" s="17">
        <v>372</v>
      </c>
      <c r="E372" s="18" t="s">
        <v>566</v>
      </c>
      <c r="F372" s="19" t="s">
        <v>484</v>
      </c>
      <c r="G372" s="20" t="s">
        <v>567</v>
      </c>
      <c r="H372" s="17">
        <v>2009</v>
      </c>
      <c r="I372" s="17" t="s">
        <v>10</v>
      </c>
      <c r="J372" s="17">
        <v>1</v>
      </c>
      <c r="K372" s="22"/>
      <c r="M372" s="59">
        <v>2</v>
      </c>
    </row>
    <row r="373" spans="4:13" ht="60" customHeight="1" x14ac:dyDescent="0.25">
      <c r="D373" s="17">
        <v>373</v>
      </c>
      <c r="E373" s="18" t="s">
        <v>568</v>
      </c>
      <c r="F373" s="19" t="s">
        <v>118</v>
      </c>
      <c r="G373" s="20" t="s">
        <v>569</v>
      </c>
      <c r="H373" s="17">
        <v>2011</v>
      </c>
      <c r="I373" s="17" t="s">
        <v>10</v>
      </c>
      <c r="J373" s="17">
        <v>1</v>
      </c>
      <c r="K373" s="22"/>
      <c r="M373" s="59">
        <v>1</v>
      </c>
    </row>
    <row r="374" spans="4:13" ht="60" customHeight="1" x14ac:dyDescent="0.25">
      <c r="D374" s="25">
        <v>374</v>
      </c>
      <c r="E374" s="26" t="s">
        <v>228</v>
      </c>
      <c r="F374" s="24"/>
      <c r="G374" s="27"/>
      <c r="H374" s="25"/>
      <c r="I374" s="25"/>
      <c r="J374" s="25"/>
      <c r="K374" s="28"/>
      <c r="M374" s="59">
        <v>1</v>
      </c>
    </row>
    <row r="375" spans="4:13" ht="60" customHeight="1" x14ac:dyDescent="0.25">
      <c r="D375" s="17">
        <v>375</v>
      </c>
      <c r="E375" s="18" t="s">
        <v>570</v>
      </c>
      <c r="F375" s="19" t="s">
        <v>118</v>
      </c>
      <c r="G375" s="20" t="s">
        <v>571</v>
      </c>
      <c r="H375" s="17">
        <v>2011</v>
      </c>
      <c r="I375" s="17" t="s">
        <v>10</v>
      </c>
      <c r="J375" s="17">
        <v>2</v>
      </c>
      <c r="K375" s="22"/>
      <c r="M375" s="59">
        <v>1</v>
      </c>
    </row>
    <row r="376" spans="4:13" ht="60" customHeight="1" x14ac:dyDescent="0.25">
      <c r="D376" s="17">
        <v>376</v>
      </c>
      <c r="E376" s="18" t="s">
        <v>572</v>
      </c>
      <c r="F376" s="19" t="s">
        <v>118</v>
      </c>
      <c r="G376" s="20" t="s">
        <v>1648</v>
      </c>
      <c r="H376" s="17">
        <v>2011</v>
      </c>
      <c r="I376" s="17" t="s">
        <v>10</v>
      </c>
      <c r="J376" s="17">
        <v>2</v>
      </c>
      <c r="K376" s="22"/>
      <c r="M376" s="59">
        <v>2</v>
      </c>
    </row>
    <row r="377" spans="4:13" ht="60" customHeight="1" x14ac:dyDescent="0.25">
      <c r="D377" s="17">
        <v>377</v>
      </c>
      <c r="E377" s="18" t="s">
        <v>573</v>
      </c>
      <c r="F377" s="19" t="s">
        <v>166</v>
      </c>
      <c r="G377" s="20" t="s">
        <v>574</v>
      </c>
      <c r="H377" s="17">
        <v>2011</v>
      </c>
      <c r="I377" s="17" t="s">
        <v>10</v>
      </c>
      <c r="J377" s="17">
        <v>1</v>
      </c>
      <c r="K377" s="22"/>
      <c r="M377" s="59">
        <v>3</v>
      </c>
    </row>
    <row r="378" spans="4:13" ht="60" customHeight="1" x14ac:dyDescent="0.25">
      <c r="D378" s="17">
        <v>378</v>
      </c>
      <c r="E378" s="18" t="s">
        <v>1649</v>
      </c>
      <c r="F378" s="19" t="s">
        <v>118</v>
      </c>
      <c r="G378" s="20" t="s">
        <v>1650</v>
      </c>
      <c r="H378" s="17">
        <v>2011</v>
      </c>
      <c r="I378" s="17" t="s">
        <v>10</v>
      </c>
      <c r="J378" s="17">
        <v>1</v>
      </c>
      <c r="K378" s="22"/>
      <c r="M378" s="59">
        <v>1</v>
      </c>
    </row>
    <row r="379" spans="4:13" ht="60" customHeight="1" x14ac:dyDescent="0.25">
      <c r="D379" s="17">
        <v>379</v>
      </c>
      <c r="E379" s="18" t="s">
        <v>575</v>
      </c>
      <c r="F379" s="19" t="s">
        <v>166</v>
      </c>
      <c r="G379" s="20" t="s">
        <v>576</v>
      </c>
      <c r="H379" s="17">
        <v>2011</v>
      </c>
      <c r="I379" s="17" t="s">
        <v>10</v>
      </c>
      <c r="J379" s="17">
        <v>1</v>
      </c>
      <c r="K379" s="22"/>
      <c r="M379" s="59">
        <v>2</v>
      </c>
    </row>
    <row r="380" spans="4:13" ht="60" customHeight="1" x14ac:dyDescent="0.25">
      <c r="D380" s="17">
        <v>380</v>
      </c>
      <c r="E380" s="18" t="s">
        <v>577</v>
      </c>
      <c r="F380" s="24" t="s">
        <v>118</v>
      </c>
      <c r="G380" s="20" t="s">
        <v>578</v>
      </c>
      <c r="H380" s="17">
        <v>2011</v>
      </c>
      <c r="I380" s="17" t="s">
        <v>10</v>
      </c>
      <c r="J380" s="17">
        <v>1</v>
      </c>
      <c r="K380" s="22"/>
      <c r="M380" s="59">
        <v>1</v>
      </c>
    </row>
    <row r="381" spans="4:13" ht="60" customHeight="1" x14ac:dyDescent="0.25">
      <c r="D381" s="17">
        <v>381</v>
      </c>
      <c r="E381" s="18" t="s">
        <v>579</v>
      </c>
      <c r="F381" s="19" t="s">
        <v>166</v>
      </c>
      <c r="G381" s="20" t="s">
        <v>580</v>
      </c>
      <c r="H381" s="17">
        <v>2011</v>
      </c>
      <c r="I381" s="17" t="s">
        <v>10</v>
      </c>
      <c r="J381" s="17">
        <v>1</v>
      </c>
      <c r="K381" s="22"/>
      <c r="M381" s="59">
        <v>2</v>
      </c>
    </row>
    <row r="382" spans="4:13" ht="60" customHeight="1" x14ac:dyDescent="0.25">
      <c r="D382" s="17">
        <v>382</v>
      </c>
      <c r="E382" s="18" t="s">
        <v>581</v>
      </c>
      <c r="F382" s="19" t="s">
        <v>12</v>
      </c>
      <c r="G382" s="20" t="s">
        <v>1651</v>
      </c>
      <c r="H382" s="17">
        <v>2011</v>
      </c>
      <c r="I382" s="17" t="s">
        <v>10</v>
      </c>
      <c r="J382" s="17">
        <v>1</v>
      </c>
      <c r="K382" s="22"/>
      <c r="M382" s="59">
        <v>2</v>
      </c>
    </row>
    <row r="383" spans="4:13" ht="60" customHeight="1" x14ac:dyDescent="0.25">
      <c r="D383" s="17">
        <v>383</v>
      </c>
      <c r="E383" s="18" t="s">
        <v>582</v>
      </c>
      <c r="F383" s="19" t="s">
        <v>118</v>
      </c>
      <c r="G383" s="20" t="s">
        <v>583</v>
      </c>
      <c r="H383" s="17">
        <v>2011</v>
      </c>
      <c r="I383" s="17" t="s">
        <v>10</v>
      </c>
      <c r="J383" s="17">
        <v>2</v>
      </c>
      <c r="K383" s="22"/>
      <c r="M383" s="59">
        <v>1</v>
      </c>
    </row>
    <row r="384" spans="4:13" ht="60" customHeight="1" x14ac:dyDescent="0.25">
      <c r="D384" s="17">
        <v>384</v>
      </c>
      <c r="E384" s="18" t="s">
        <v>584</v>
      </c>
      <c r="F384" s="19" t="s">
        <v>166</v>
      </c>
      <c r="G384" s="20" t="s">
        <v>585</v>
      </c>
      <c r="H384" s="17">
        <v>2011</v>
      </c>
      <c r="I384" s="17" t="s">
        <v>10</v>
      </c>
      <c r="J384" s="17">
        <v>1</v>
      </c>
      <c r="K384" s="22"/>
      <c r="M384" s="59">
        <v>2</v>
      </c>
    </row>
    <row r="385" spans="4:13" ht="60" customHeight="1" x14ac:dyDescent="0.25">
      <c r="D385" s="17">
        <v>385</v>
      </c>
      <c r="E385" s="18" t="s">
        <v>586</v>
      </c>
      <c r="F385" s="19" t="s">
        <v>166</v>
      </c>
      <c r="G385" s="20" t="s">
        <v>587</v>
      </c>
      <c r="H385" s="17">
        <v>2011</v>
      </c>
      <c r="I385" s="17" t="s">
        <v>10</v>
      </c>
      <c r="J385" s="17">
        <v>1</v>
      </c>
      <c r="K385" s="22"/>
      <c r="M385" s="59">
        <v>2</v>
      </c>
    </row>
    <row r="386" spans="4:13" ht="60" customHeight="1" x14ac:dyDescent="0.25">
      <c r="D386" s="17">
        <v>386</v>
      </c>
      <c r="E386" s="18" t="s">
        <v>588</v>
      </c>
      <c r="F386" s="19" t="s">
        <v>158</v>
      </c>
      <c r="G386" s="20" t="s">
        <v>589</v>
      </c>
      <c r="H386" s="17">
        <v>2011</v>
      </c>
      <c r="I386" s="17" t="s">
        <v>10</v>
      </c>
      <c r="J386" s="17">
        <v>2</v>
      </c>
      <c r="K386" s="22"/>
      <c r="M386" s="59">
        <v>3</v>
      </c>
    </row>
    <row r="387" spans="4:13" ht="60" customHeight="1" x14ac:dyDescent="0.25">
      <c r="D387" s="17">
        <v>387</v>
      </c>
      <c r="E387" s="18" t="s">
        <v>590</v>
      </c>
      <c r="F387" s="19" t="s">
        <v>591</v>
      </c>
      <c r="G387" s="20" t="s">
        <v>1652</v>
      </c>
      <c r="H387" s="17">
        <v>2011</v>
      </c>
      <c r="I387" s="17" t="s">
        <v>10</v>
      </c>
      <c r="J387" s="17">
        <v>1</v>
      </c>
      <c r="K387" s="22"/>
      <c r="M387" s="59">
        <v>1</v>
      </c>
    </row>
    <row r="388" spans="4:13" ht="60" customHeight="1" x14ac:dyDescent="0.25">
      <c r="D388" s="17">
        <v>388</v>
      </c>
      <c r="E388" s="18" t="s">
        <v>592</v>
      </c>
      <c r="F388" s="24" t="s">
        <v>118</v>
      </c>
      <c r="G388" s="20" t="s">
        <v>593</v>
      </c>
      <c r="H388" s="17">
        <v>2012</v>
      </c>
      <c r="I388" s="17" t="s">
        <v>10</v>
      </c>
      <c r="J388" s="17">
        <v>1</v>
      </c>
      <c r="K388" s="22"/>
      <c r="M388" s="59">
        <v>1</v>
      </c>
    </row>
    <row r="389" spans="4:13" ht="60" customHeight="1" x14ac:dyDescent="0.25">
      <c r="D389" s="17">
        <v>389</v>
      </c>
      <c r="E389" s="18" t="s">
        <v>594</v>
      </c>
      <c r="F389" s="19" t="s">
        <v>118</v>
      </c>
      <c r="G389" s="20" t="s">
        <v>595</v>
      </c>
      <c r="H389" s="17">
        <v>2012</v>
      </c>
      <c r="I389" s="17" t="s">
        <v>10</v>
      </c>
      <c r="J389" s="17">
        <v>1</v>
      </c>
      <c r="K389" s="22"/>
      <c r="M389" s="59">
        <v>1</v>
      </c>
    </row>
    <row r="390" spans="4:13" ht="60" customHeight="1" x14ac:dyDescent="0.25">
      <c r="D390" s="17">
        <v>390</v>
      </c>
      <c r="E390" s="18" t="s">
        <v>596</v>
      </c>
      <c r="F390" s="19" t="s">
        <v>118</v>
      </c>
      <c r="G390" s="20" t="s">
        <v>597</v>
      </c>
      <c r="H390" s="17">
        <v>2012</v>
      </c>
      <c r="I390" s="17" t="s">
        <v>10</v>
      </c>
      <c r="J390" s="17">
        <v>1</v>
      </c>
      <c r="K390" s="22"/>
      <c r="M390" s="59">
        <v>1</v>
      </c>
    </row>
    <row r="391" spans="4:13" ht="60" customHeight="1" x14ac:dyDescent="0.25">
      <c r="D391" s="17">
        <v>391</v>
      </c>
      <c r="E391" s="18" t="s">
        <v>598</v>
      </c>
      <c r="F391" s="19" t="s">
        <v>118</v>
      </c>
      <c r="G391" s="20" t="s">
        <v>599</v>
      </c>
      <c r="H391" s="17">
        <v>2012</v>
      </c>
      <c r="I391" s="17" t="s">
        <v>10</v>
      </c>
      <c r="J391" s="17">
        <v>2</v>
      </c>
      <c r="K391" s="22"/>
      <c r="M391" s="59">
        <v>1</v>
      </c>
    </row>
    <row r="392" spans="4:13" ht="60" customHeight="1" x14ac:dyDescent="0.25">
      <c r="D392" s="17">
        <v>392</v>
      </c>
      <c r="E392" s="18" t="s">
        <v>600</v>
      </c>
      <c r="F392" s="19" t="s">
        <v>118</v>
      </c>
      <c r="G392" s="20" t="s">
        <v>601</v>
      </c>
      <c r="H392" s="17">
        <v>2012</v>
      </c>
      <c r="I392" s="17" t="s">
        <v>10</v>
      </c>
      <c r="J392" s="17">
        <v>2</v>
      </c>
      <c r="K392" s="111"/>
      <c r="M392" s="59">
        <v>1</v>
      </c>
    </row>
    <row r="393" spans="4:13" ht="69.75" customHeight="1" x14ac:dyDescent="0.25">
      <c r="D393" s="17">
        <v>393</v>
      </c>
      <c r="E393" s="18" t="s">
        <v>602</v>
      </c>
      <c r="F393" s="19" t="s">
        <v>166</v>
      </c>
      <c r="G393" s="20" t="s">
        <v>603</v>
      </c>
      <c r="H393" s="17">
        <v>2012</v>
      </c>
      <c r="I393" s="17" t="s">
        <v>10</v>
      </c>
      <c r="J393" s="17">
        <v>1</v>
      </c>
      <c r="K393" s="22"/>
      <c r="M393" s="59">
        <v>4</v>
      </c>
    </row>
    <row r="394" spans="4:13" ht="60" customHeight="1" x14ac:dyDescent="0.25">
      <c r="D394" s="17">
        <v>394</v>
      </c>
      <c r="E394" s="18" t="s">
        <v>604</v>
      </c>
      <c r="F394" s="19" t="s">
        <v>12</v>
      </c>
      <c r="G394" s="20" t="s">
        <v>605</v>
      </c>
      <c r="H394" s="17">
        <v>2011</v>
      </c>
      <c r="I394" s="17" t="s">
        <v>10</v>
      </c>
      <c r="J394" s="17">
        <v>1</v>
      </c>
      <c r="K394" s="22"/>
      <c r="M394" s="59">
        <v>2</v>
      </c>
    </row>
    <row r="395" spans="4:13" ht="60" customHeight="1" x14ac:dyDescent="0.25">
      <c r="D395" s="17">
        <v>395</v>
      </c>
      <c r="E395" s="18" t="s">
        <v>606</v>
      </c>
      <c r="F395" s="19" t="s">
        <v>118</v>
      </c>
      <c r="G395" s="20" t="s">
        <v>607</v>
      </c>
      <c r="H395" s="17">
        <v>2012</v>
      </c>
      <c r="I395" s="17" t="s">
        <v>10</v>
      </c>
      <c r="J395" s="17">
        <v>2</v>
      </c>
      <c r="K395" s="22"/>
      <c r="M395" s="59">
        <v>1</v>
      </c>
    </row>
    <row r="396" spans="4:13" ht="60" customHeight="1" x14ac:dyDescent="0.25">
      <c r="D396" s="25">
        <v>396</v>
      </c>
      <c r="E396" s="26" t="s">
        <v>228</v>
      </c>
      <c r="F396" s="24"/>
      <c r="G396" s="27"/>
      <c r="H396" s="25"/>
      <c r="I396" s="25"/>
      <c r="J396" s="25"/>
      <c r="K396" s="28" t="s">
        <v>298</v>
      </c>
      <c r="M396" s="59">
        <v>1</v>
      </c>
    </row>
    <row r="397" spans="4:13" ht="60" customHeight="1" x14ac:dyDescent="0.25">
      <c r="D397" s="17">
        <v>398</v>
      </c>
      <c r="E397" s="18" t="s">
        <v>608</v>
      </c>
      <c r="F397" s="19" t="s">
        <v>158</v>
      </c>
      <c r="G397" s="20" t="s">
        <v>609</v>
      </c>
      <c r="H397" s="17">
        <v>2011</v>
      </c>
      <c r="I397" s="17" t="s">
        <v>10</v>
      </c>
      <c r="J397" s="17">
        <v>1</v>
      </c>
      <c r="K397" s="22"/>
      <c r="M397" s="59">
        <v>2</v>
      </c>
    </row>
    <row r="398" spans="4:13" ht="60" customHeight="1" x14ac:dyDescent="0.25">
      <c r="D398" s="17">
        <v>399</v>
      </c>
      <c r="E398" s="18" t="s">
        <v>610</v>
      </c>
      <c r="F398" s="19" t="s">
        <v>166</v>
      </c>
      <c r="G398" s="20" t="s">
        <v>611</v>
      </c>
      <c r="H398" s="17">
        <v>2011</v>
      </c>
      <c r="I398" s="17" t="s">
        <v>10</v>
      </c>
      <c r="J398" s="17">
        <v>1</v>
      </c>
      <c r="K398" s="22"/>
      <c r="M398" s="59">
        <v>1</v>
      </c>
    </row>
    <row r="399" spans="4:13" ht="60" customHeight="1" x14ac:dyDescent="0.25">
      <c r="D399" s="17">
        <v>400</v>
      </c>
      <c r="E399" s="18" t="s">
        <v>577</v>
      </c>
      <c r="F399" s="19" t="s">
        <v>305</v>
      </c>
      <c r="G399" s="20" t="s">
        <v>612</v>
      </c>
      <c r="H399" s="17">
        <v>2011</v>
      </c>
      <c r="I399" s="17" t="s">
        <v>10</v>
      </c>
      <c r="J399" s="17">
        <v>1</v>
      </c>
      <c r="K399" s="22"/>
      <c r="M399" s="59">
        <v>1</v>
      </c>
    </row>
    <row r="400" spans="4:13" ht="60" customHeight="1" x14ac:dyDescent="0.25">
      <c r="D400" s="17">
        <v>401</v>
      </c>
      <c r="E400" s="18" t="s">
        <v>613</v>
      </c>
      <c r="F400" s="19" t="s">
        <v>118</v>
      </c>
      <c r="G400" s="20" t="s">
        <v>614</v>
      </c>
      <c r="H400" s="17">
        <v>2011</v>
      </c>
      <c r="I400" s="17" t="s">
        <v>10</v>
      </c>
      <c r="J400" s="17">
        <v>1</v>
      </c>
      <c r="K400" s="111" t="s">
        <v>298</v>
      </c>
      <c r="M400" s="59">
        <v>2</v>
      </c>
    </row>
    <row r="401" spans="1:13" ht="60" customHeight="1" x14ac:dyDescent="0.25">
      <c r="D401" s="17">
        <v>402</v>
      </c>
      <c r="E401" s="18" t="s">
        <v>448</v>
      </c>
      <c r="F401" s="19" t="s">
        <v>118</v>
      </c>
      <c r="G401" s="20" t="s">
        <v>615</v>
      </c>
      <c r="H401" s="17">
        <v>2011</v>
      </c>
      <c r="I401" s="17" t="s">
        <v>10</v>
      </c>
      <c r="J401" s="17">
        <v>1</v>
      </c>
      <c r="K401" s="22"/>
      <c r="M401" s="59">
        <v>1</v>
      </c>
    </row>
    <row r="402" spans="1:13" ht="68.25" customHeight="1" x14ac:dyDescent="0.25">
      <c r="D402" s="25">
        <v>403</v>
      </c>
      <c r="E402" s="26" t="s">
        <v>1659</v>
      </c>
      <c r="F402" s="24" t="s">
        <v>1489</v>
      </c>
      <c r="G402" s="27" t="s">
        <v>1660</v>
      </c>
      <c r="H402" s="25">
        <v>2005</v>
      </c>
      <c r="I402" s="25" t="s">
        <v>10</v>
      </c>
      <c r="J402" s="25">
        <v>1</v>
      </c>
      <c r="K402" s="28"/>
      <c r="M402" s="59">
        <v>4</v>
      </c>
    </row>
    <row r="403" spans="1:13" ht="60" customHeight="1" x14ac:dyDescent="0.25">
      <c r="D403" s="25">
        <v>404</v>
      </c>
      <c r="E403" s="26" t="s">
        <v>588</v>
      </c>
      <c r="F403" s="24"/>
      <c r="G403" s="27" t="s">
        <v>616</v>
      </c>
      <c r="H403" s="25">
        <v>2012</v>
      </c>
      <c r="I403" s="25" t="s">
        <v>10</v>
      </c>
      <c r="J403" s="25">
        <v>0</v>
      </c>
      <c r="K403" s="28" t="s">
        <v>298</v>
      </c>
      <c r="M403" s="59">
        <v>2</v>
      </c>
    </row>
    <row r="404" spans="1:13" ht="60" customHeight="1" x14ac:dyDescent="0.25">
      <c r="D404" s="25">
        <v>405</v>
      </c>
      <c r="E404" s="26" t="s">
        <v>600</v>
      </c>
      <c r="F404" s="24"/>
      <c r="G404" s="27" t="s">
        <v>601</v>
      </c>
      <c r="H404" s="25">
        <v>2012</v>
      </c>
      <c r="I404" s="25" t="s">
        <v>10</v>
      </c>
      <c r="J404" s="25">
        <v>0</v>
      </c>
      <c r="K404" s="28" t="s">
        <v>298</v>
      </c>
      <c r="M404" s="59">
        <v>1</v>
      </c>
    </row>
    <row r="405" spans="1:13" ht="60" customHeight="1" x14ac:dyDescent="0.25">
      <c r="D405" s="25">
        <v>406</v>
      </c>
      <c r="E405" s="26" t="s">
        <v>596</v>
      </c>
      <c r="F405" s="24"/>
      <c r="G405" s="27" t="s">
        <v>617</v>
      </c>
      <c r="H405" s="25">
        <v>2012</v>
      </c>
      <c r="I405" s="25" t="s">
        <v>10</v>
      </c>
      <c r="J405" s="25">
        <v>0</v>
      </c>
      <c r="K405" s="28" t="s">
        <v>298</v>
      </c>
      <c r="M405" s="59">
        <v>1</v>
      </c>
    </row>
    <row r="406" spans="1:13" ht="60" customHeight="1" x14ac:dyDescent="0.25">
      <c r="D406" s="25">
        <v>407</v>
      </c>
      <c r="E406" s="18" t="s">
        <v>1657</v>
      </c>
      <c r="F406" s="19" t="s">
        <v>1658</v>
      </c>
      <c r="G406" s="18" t="s">
        <v>1656</v>
      </c>
      <c r="H406" s="110">
        <v>2006</v>
      </c>
      <c r="I406" s="17" t="s">
        <v>10</v>
      </c>
      <c r="J406" s="17">
        <v>1</v>
      </c>
      <c r="K406" s="17"/>
      <c r="M406" s="59">
        <v>1</v>
      </c>
    </row>
    <row r="407" spans="1:13" ht="60" customHeight="1" x14ac:dyDescent="0.25">
      <c r="D407" s="25">
        <v>408</v>
      </c>
      <c r="E407" s="26" t="s">
        <v>592</v>
      </c>
      <c r="F407" s="24" t="s">
        <v>118</v>
      </c>
      <c r="G407" s="27" t="s">
        <v>618</v>
      </c>
      <c r="H407" s="25">
        <v>2012</v>
      </c>
      <c r="I407" s="25" t="s">
        <v>10</v>
      </c>
      <c r="J407" s="25">
        <v>1</v>
      </c>
      <c r="K407" s="28"/>
      <c r="M407" s="59">
        <v>1</v>
      </c>
    </row>
    <row r="408" spans="1:13" ht="60" customHeight="1" x14ac:dyDescent="0.25">
      <c r="D408" s="25">
        <v>409</v>
      </c>
      <c r="E408" s="26" t="s">
        <v>619</v>
      </c>
      <c r="F408" s="24"/>
      <c r="G408" s="27" t="s">
        <v>599</v>
      </c>
      <c r="H408" s="25">
        <v>2012</v>
      </c>
      <c r="I408" s="25" t="s">
        <v>10</v>
      </c>
      <c r="J408" s="25">
        <v>0</v>
      </c>
      <c r="K408" s="28" t="s">
        <v>298</v>
      </c>
      <c r="M408" s="59">
        <v>1</v>
      </c>
    </row>
    <row r="409" spans="1:13" ht="60" customHeight="1" x14ac:dyDescent="0.25">
      <c r="D409" s="25">
        <v>410</v>
      </c>
      <c r="E409" s="26" t="s">
        <v>620</v>
      </c>
      <c r="F409" s="24" t="s">
        <v>12</v>
      </c>
      <c r="G409" s="27" t="s">
        <v>621</v>
      </c>
      <c r="H409" s="25">
        <v>2010</v>
      </c>
      <c r="I409" s="25" t="s">
        <v>10</v>
      </c>
      <c r="J409" s="25">
        <v>2</v>
      </c>
      <c r="K409" s="28"/>
      <c r="M409" s="59">
        <v>2</v>
      </c>
    </row>
    <row r="410" spans="1:13" ht="60" customHeight="1" x14ac:dyDescent="0.25">
      <c r="D410" s="25">
        <v>411</v>
      </c>
      <c r="E410" s="33" t="s">
        <v>622</v>
      </c>
      <c r="F410" s="34" t="s">
        <v>166</v>
      </c>
      <c r="G410" s="35" t="s">
        <v>623</v>
      </c>
      <c r="H410" s="28">
        <v>2010</v>
      </c>
      <c r="I410" s="28" t="s">
        <v>10</v>
      </c>
      <c r="J410" s="28">
        <v>1</v>
      </c>
      <c r="K410" s="28"/>
      <c r="M410" s="59">
        <v>3</v>
      </c>
    </row>
    <row r="411" spans="1:13" ht="18.75" customHeight="1" x14ac:dyDescent="0.25">
      <c r="D411" s="92"/>
      <c r="E411" s="93"/>
      <c r="F411" s="94"/>
      <c r="G411" s="95"/>
      <c r="H411" s="92"/>
      <c r="I411" s="92"/>
      <c r="J411" s="96"/>
      <c r="K411" s="96"/>
      <c r="M411" s="60">
        <f>SUM(M8:M410)</f>
        <v>570</v>
      </c>
    </row>
    <row r="412" spans="1:13" x14ac:dyDescent="0.25">
      <c r="A412" s="4"/>
      <c r="B412" s="4"/>
      <c r="C412" s="4"/>
      <c r="D412" s="4"/>
      <c r="E412" s="12"/>
      <c r="F412" s="4"/>
      <c r="G412" s="9"/>
      <c r="H412" s="4"/>
      <c r="I412" s="10"/>
      <c r="J412" s="4"/>
      <c r="K412" s="4"/>
      <c r="L412" s="4"/>
      <c r="M412" s="4"/>
    </row>
    <row r="413" spans="1:13" s="4" customFormat="1" ht="50.1" customHeight="1" x14ac:dyDescent="0.25">
      <c r="G413" s="9"/>
      <c r="I413" s="10"/>
    </row>
    <row r="414" spans="1:13" s="4" customFormat="1" ht="31.5" customHeight="1" x14ac:dyDescent="0.25">
      <c r="G414" s="9"/>
      <c r="I414" s="10"/>
    </row>
    <row r="415" spans="1:13" s="4" customFormat="1" ht="31.5" customHeight="1" x14ac:dyDescent="0.25">
      <c r="G415" s="9"/>
      <c r="I415" s="10"/>
    </row>
    <row r="416" spans="1:13" s="4" customFormat="1" ht="48" customHeight="1" x14ac:dyDescent="0.25">
      <c r="G416" s="9"/>
      <c r="I416" s="10"/>
    </row>
    <row r="417" spans="7:9" s="4" customFormat="1" ht="31.5" customHeight="1" x14ac:dyDescent="0.25">
      <c r="G417" s="9"/>
      <c r="I417" s="10"/>
    </row>
    <row r="418" spans="7:9" s="4" customFormat="1" ht="32.25" customHeight="1" x14ac:dyDescent="0.25">
      <c r="G418" s="9"/>
      <c r="I418" s="10"/>
    </row>
    <row r="419" spans="7:9" s="4" customFormat="1" ht="32.25" customHeight="1" x14ac:dyDescent="0.25">
      <c r="G419" s="9"/>
    </row>
    <row r="420" spans="7:9" s="4" customFormat="1" ht="63.75" customHeight="1" x14ac:dyDescent="0.25">
      <c r="G420" s="9"/>
    </row>
    <row r="421" spans="7:9" s="4" customFormat="1" ht="32.25" customHeight="1" x14ac:dyDescent="0.25">
      <c r="G421" s="11"/>
    </row>
    <row r="422" spans="7:9" s="4" customFormat="1" ht="16.5" customHeight="1" x14ac:dyDescent="0.25">
      <c r="G422" s="11"/>
    </row>
    <row r="423" spans="7:9" s="4" customFormat="1" ht="16.5" customHeight="1" x14ac:dyDescent="0.25">
      <c r="G423" s="11"/>
    </row>
    <row r="424" spans="7:9" s="4" customFormat="1" ht="16.5" customHeight="1" x14ac:dyDescent="0.25">
      <c r="G424" s="11"/>
    </row>
    <row r="425" spans="7:9" s="4" customFormat="1" ht="16.5" customHeight="1" x14ac:dyDescent="0.25">
      <c r="G425" s="11"/>
    </row>
    <row r="426" spans="7:9" s="4" customFormat="1" ht="32.25" customHeight="1" x14ac:dyDescent="0.25">
      <c r="G426" s="11"/>
    </row>
    <row r="427" spans="7:9" s="4" customFormat="1" ht="31.5" customHeight="1" x14ac:dyDescent="0.25">
      <c r="G427" s="11"/>
    </row>
    <row r="428" spans="7:9" s="4" customFormat="1" x14ac:dyDescent="0.25">
      <c r="G428" s="11"/>
    </row>
    <row r="429" spans="7:9" s="4" customFormat="1" x14ac:dyDescent="0.25">
      <c r="G429" s="11"/>
    </row>
    <row r="430" spans="7:9" s="4" customFormat="1" x14ac:dyDescent="0.25">
      <c r="G430" s="11"/>
    </row>
    <row r="431" spans="7:9" s="4" customFormat="1" x14ac:dyDescent="0.25">
      <c r="G431" s="11"/>
    </row>
    <row r="432" spans="7:9" s="4" customFormat="1" x14ac:dyDescent="0.25">
      <c r="G432" s="11"/>
    </row>
    <row r="433" spans="7:7" s="4" customFormat="1" x14ac:dyDescent="0.25">
      <c r="G433" s="11"/>
    </row>
    <row r="434" spans="7:7" s="4" customFormat="1" x14ac:dyDescent="0.25">
      <c r="G434" s="11"/>
    </row>
    <row r="435" spans="7:7" s="4" customFormat="1" x14ac:dyDescent="0.25">
      <c r="G435" s="11"/>
    </row>
    <row r="436" spans="7:7" s="4" customFormat="1" x14ac:dyDescent="0.25">
      <c r="G436" s="11"/>
    </row>
    <row r="437" spans="7:7" s="4" customFormat="1" x14ac:dyDescent="0.25">
      <c r="G437" s="11"/>
    </row>
    <row r="438" spans="7:7" s="4" customFormat="1" x14ac:dyDescent="0.25">
      <c r="G438" s="11"/>
    </row>
    <row r="439" spans="7:7" s="4" customFormat="1" x14ac:dyDescent="0.25">
      <c r="G439" s="11"/>
    </row>
    <row r="440" spans="7:7" s="4" customFormat="1" x14ac:dyDescent="0.25">
      <c r="G440" s="11"/>
    </row>
    <row r="441" spans="7:7" s="4" customFormat="1" x14ac:dyDescent="0.25">
      <c r="G441" s="11"/>
    </row>
    <row r="442" spans="7:7" s="4" customFormat="1" x14ac:dyDescent="0.25">
      <c r="G442" s="11"/>
    </row>
    <row r="443" spans="7:7" s="4" customFormat="1" x14ac:dyDescent="0.25">
      <c r="G443" s="11"/>
    </row>
    <row r="444" spans="7:7" s="4" customFormat="1" x14ac:dyDescent="0.25">
      <c r="G444" s="11"/>
    </row>
    <row r="445" spans="7:7" s="4" customFormat="1" x14ac:dyDescent="0.25">
      <c r="G445" s="11"/>
    </row>
  </sheetData>
  <autoFilter ref="D7:K410" xr:uid="{00000000-0009-0000-0000-000000000000}"/>
  <pageMargins left="0.39370078740157483" right="0.39370078740157483" top="0.39370078740157483" bottom="0.39370078740157483" header="0.31496062992125984" footer="0.31496062992125984"/>
  <pageSetup scale="50" orientation="landscape" verticalDpi="300" r:id="rId1"/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A514"/>
  <sheetViews>
    <sheetView tabSelected="1" zoomScale="60" zoomScaleNormal="6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F9" sqref="F9"/>
    </sheetView>
  </sheetViews>
  <sheetFormatPr baseColWidth="10" defaultColWidth="11.42578125" defaultRowHeight="15" x14ac:dyDescent="0.25"/>
  <cols>
    <col min="1" max="1" width="7.140625" style="1" customWidth="1"/>
    <col min="2" max="2" width="11.85546875" style="1" customWidth="1"/>
    <col min="3" max="5" width="4.28515625" style="76" bestFit="1" customWidth="1"/>
    <col min="6" max="6" width="46.140625" style="1" customWidth="1"/>
    <col min="7" max="7" width="17.42578125" style="1" customWidth="1"/>
    <col min="8" max="8" width="59.42578125" style="1" customWidth="1"/>
    <col min="9" max="9" width="56.42578125" style="1" customWidth="1"/>
    <col min="10" max="10" width="11.42578125" style="1" customWidth="1"/>
    <col min="11" max="11" width="24.85546875" style="1" bestFit="1" customWidth="1"/>
    <col min="12" max="12" width="11.42578125" style="1" customWidth="1"/>
    <col min="13" max="13" width="27.7109375" style="1" customWidth="1"/>
    <col min="14" max="16384" width="11.42578125" style="1"/>
  </cols>
  <sheetData>
    <row r="3" spans="2:27" ht="31.5" x14ac:dyDescent="0.5">
      <c r="F3" s="2" t="s">
        <v>624</v>
      </c>
      <c r="I3" s="76"/>
    </row>
    <row r="4" spans="2:27" ht="36" customHeight="1" x14ac:dyDescent="0.35">
      <c r="F4" s="43" t="s">
        <v>1800</v>
      </c>
      <c r="O4" s="61"/>
    </row>
    <row r="5" spans="2:27" ht="36" customHeight="1" x14ac:dyDescent="0.35">
      <c r="F5" s="43"/>
      <c r="O5" s="61"/>
      <c r="Q5" s="61" t="s">
        <v>625</v>
      </c>
      <c r="R5" s="62"/>
      <c r="S5" s="62"/>
      <c r="T5" s="62"/>
      <c r="U5" s="62"/>
      <c r="V5" s="63"/>
      <c r="W5" s="63"/>
      <c r="X5" s="61" t="s">
        <v>626</v>
      </c>
      <c r="Y5" s="63"/>
      <c r="Z5" s="63"/>
      <c r="AA5" s="63"/>
    </row>
    <row r="6" spans="2:27" x14ac:dyDescent="0.25">
      <c r="O6" s="85">
        <f>SUM(O8:O466)</f>
        <v>257</v>
      </c>
      <c r="P6" s="64">
        <f>SUM(P8:P466)</f>
        <v>93</v>
      </c>
      <c r="Q6" s="64">
        <f t="shared" ref="Q6:T6" si="0">SUM(Q8:Q466)</f>
        <v>81</v>
      </c>
      <c r="R6" s="64">
        <f t="shared" si="0"/>
        <v>97</v>
      </c>
      <c r="S6" s="64">
        <f t="shared" si="0"/>
        <v>85</v>
      </c>
      <c r="T6" s="64">
        <f t="shared" si="0"/>
        <v>137</v>
      </c>
      <c r="U6" s="62"/>
      <c r="V6" s="85">
        <f>SUM(V8:V466)</f>
        <v>152</v>
      </c>
      <c r="W6" s="64">
        <f>SUM(W8:W466)</f>
        <v>48</v>
      </c>
      <c r="X6" s="64">
        <f t="shared" ref="X6:AA6" si="1">SUM(X8:X466)</f>
        <v>37</v>
      </c>
      <c r="Y6" s="64">
        <f t="shared" si="1"/>
        <v>53</v>
      </c>
      <c r="Z6" s="64">
        <f t="shared" si="1"/>
        <v>56</v>
      </c>
      <c r="AA6" s="64">
        <f t="shared" si="1"/>
        <v>99</v>
      </c>
    </row>
    <row r="7" spans="2:27" s="123" customFormat="1" ht="57.75" customHeight="1" x14ac:dyDescent="0.25">
      <c r="B7" s="124" t="s">
        <v>2</v>
      </c>
      <c r="C7" s="121" t="s">
        <v>1798</v>
      </c>
      <c r="D7" s="122" t="s">
        <v>1799</v>
      </c>
      <c r="E7" s="121" t="s">
        <v>1797</v>
      </c>
      <c r="F7" s="125" t="s">
        <v>3</v>
      </c>
      <c r="G7" s="125" t="s">
        <v>4</v>
      </c>
      <c r="H7" s="125" t="s">
        <v>5</v>
      </c>
      <c r="I7" s="125" t="s">
        <v>627</v>
      </c>
      <c r="J7" s="125" t="s">
        <v>6</v>
      </c>
      <c r="K7" s="125" t="s">
        <v>7</v>
      </c>
      <c r="L7" s="124" t="s">
        <v>628</v>
      </c>
      <c r="M7" s="124" t="s">
        <v>9</v>
      </c>
      <c r="O7" s="86" t="s">
        <v>10</v>
      </c>
      <c r="P7" s="65" t="s">
        <v>629</v>
      </c>
      <c r="Q7" s="65" t="s">
        <v>630</v>
      </c>
      <c r="R7" s="65" t="s">
        <v>631</v>
      </c>
      <c r="S7" s="65" t="s">
        <v>632</v>
      </c>
      <c r="T7" s="65" t="s">
        <v>633</v>
      </c>
      <c r="U7" s="58"/>
      <c r="V7" s="86" t="s">
        <v>10</v>
      </c>
      <c r="W7" s="65" t="s">
        <v>629</v>
      </c>
      <c r="X7" s="65" t="s">
        <v>630</v>
      </c>
      <c r="Y7" s="65" t="s">
        <v>631</v>
      </c>
      <c r="Z7" s="65" t="s">
        <v>632</v>
      </c>
      <c r="AA7" s="65" t="s">
        <v>633</v>
      </c>
    </row>
    <row r="8" spans="2:27" ht="111" customHeight="1" x14ac:dyDescent="0.25">
      <c r="B8" s="21">
        <v>1</v>
      </c>
      <c r="C8" s="49"/>
      <c r="D8" s="49"/>
      <c r="E8" s="49"/>
      <c r="F8" s="36" t="s">
        <v>634</v>
      </c>
      <c r="G8" s="37" t="s">
        <v>635</v>
      </c>
      <c r="H8" s="36" t="s">
        <v>636</v>
      </c>
      <c r="I8" s="36" t="s">
        <v>637</v>
      </c>
      <c r="J8" s="38">
        <v>41061</v>
      </c>
      <c r="K8" s="37" t="s">
        <v>638</v>
      </c>
      <c r="L8" s="37">
        <v>1</v>
      </c>
      <c r="M8" s="37"/>
      <c r="O8" s="74">
        <v>5</v>
      </c>
      <c r="P8" s="74"/>
      <c r="Q8" s="74"/>
      <c r="R8" s="74"/>
      <c r="S8" s="74"/>
      <c r="T8" s="74"/>
      <c r="U8" s="74"/>
      <c r="V8" s="74">
        <v>1</v>
      </c>
      <c r="W8" s="74"/>
      <c r="X8" s="74"/>
      <c r="Y8" s="74"/>
      <c r="Z8" s="74"/>
      <c r="AA8" s="74"/>
    </row>
    <row r="9" spans="2:27" ht="123" customHeight="1" x14ac:dyDescent="0.25">
      <c r="B9" s="21">
        <v>2</v>
      </c>
      <c r="C9" s="49"/>
      <c r="D9" s="49"/>
      <c r="E9" s="49"/>
      <c r="F9" s="36" t="s">
        <v>639</v>
      </c>
      <c r="G9" s="37" t="s">
        <v>1822</v>
      </c>
      <c r="H9" s="36" t="s">
        <v>640</v>
      </c>
      <c r="I9" s="36" t="s">
        <v>641</v>
      </c>
      <c r="J9" s="38">
        <v>41061</v>
      </c>
      <c r="K9" s="37" t="s">
        <v>638</v>
      </c>
      <c r="L9" s="37">
        <v>2</v>
      </c>
      <c r="M9" s="37"/>
      <c r="O9" s="74">
        <v>1</v>
      </c>
      <c r="P9" s="74"/>
      <c r="Q9" s="74"/>
      <c r="R9" s="74"/>
      <c r="S9" s="74"/>
      <c r="T9" s="74"/>
      <c r="U9" s="74"/>
      <c r="V9" s="74">
        <v>1</v>
      </c>
      <c r="W9" s="74"/>
      <c r="X9" s="74"/>
      <c r="Y9" s="74"/>
      <c r="Z9" s="74"/>
      <c r="AA9" s="74"/>
    </row>
    <row r="10" spans="2:27" ht="94.5" customHeight="1" x14ac:dyDescent="0.25">
      <c r="B10" s="21">
        <v>3</v>
      </c>
      <c r="C10" s="49"/>
      <c r="D10" s="49"/>
      <c r="E10" s="49"/>
      <c r="F10" s="36" t="s">
        <v>642</v>
      </c>
      <c r="G10" s="37" t="s">
        <v>12</v>
      </c>
      <c r="H10" s="36" t="s">
        <v>643</v>
      </c>
      <c r="I10" s="36" t="s">
        <v>637</v>
      </c>
      <c r="J10" s="38">
        <v>41061</v>
      </c>
      <c r="K10" s="37" t="s">
        <v>638</v>
      </c>
      <c r="L10" s="37">
        <v>2</v>
      </c>
      <c r="M10" s="37"/>
      <c r="O10" s="74">
        <v>1</v>
      </c>
      <c r="P10" s="74"/>
      <c r="Q10" s="74"/>
      <c r="R10" s="74"/>
      <c r="S10" s="74"/>
      <c r="T10" s="74"/>
      <c r="U10" s="74"/>
      <c r="V10" s="74">
        <v>1</v>
      </c>
      <c r="W10" s="74"/>
      <c r="X10" s="74"/>
      <c r="Y10" s="74"/>
      <c r="Z10" s="74"/>
      <c r="AA10" s="74"/>
    </row>
    <row r="11" spans="2:27" ht="60" customHeight="1" x14ac:dyDescent="0.25">
      <c r="B11" s="21">
        <v>4</v>
      </c>
      <c r="C11" s="49"/>
      <c r="D11" s="49"/>
      <c r="E11" s="49"/>
      <c r="F11" s="36" t="s">
        <v>644</v>
      </c>
      <c r="G11" s="37" t="s">
        <v>12</v>
      </c>
      <c r="H11" s="36" t="s">
        <v>645</v>
      </c>
      <c r="I11" s="36" t="s">
        <v>646</v>
      </c>
      <c r="J11" s="38">
        <v>41061</v>
      </c>
      <c r="K11" s="37" t="s">
        <v>638</v>
      </c>
      <c r="L11" s="37">
        <v>2</v>
      </c>
      <c r="M11" s="37"/>
      <c r="O11" s="74">
        <v>1</v>
      </c>
      <c r="P11" s="74"/>
      <c r="Q11" s="74"/>
      <c r="R11" s="74"/>
      <c r="S11" s="74"/>
      <c r="T11" s="74"/>
      <c r="U11" s="74"/>
      <c r="V11" s="74">
        <v>1</v>
      </c>
      <c r="W11" s="74"/>
      <c r="X11" s="74"/>
      <c r="Y11" s="74"/>
      <c r="Z11" s="74"/>
      <c r="AA11" s="74"/>
    </row>
    <row r="12" spans="2:27" ht="90" customHeight="1" x14ac:dyDescent="0.25">
      <c r="B12" s="21">
        <v>5</v>
      </c>
      <c r="C12" s="49"/>
      <c r="D12" s="49"/>
      <c r="E12" s="49"/>
      <c r="F12" s="36" t="s">
        <v>647</v>
      </c>
      <c r="G12" s="37" t="s">
        <v>12</v>
      </c>
      <c r="H12" s="36" t="s">
        <v>648</v>
      </c>
      <c r="I12" s="36" t="s">
        <v>649</v>
      </c>
      <c r="J12" s="38">
        <v>41061</v>
      </c>
      <c r="K12" s="37" t="s">
        <v>638</v>
      </c>
      <c r="L12" s="37">
        <v>1</v>
      </c>
      <c r="M12" s="37"/>
      <c r="O12" s="74">
        <v>1</v>
      </c>
      <c r="P12" s="74"/>
      <c r="Q12" s="74"/>
      <c r="R12" s="74"/>
      <c r="S12" s="74"/>
      <c r="T12" s="74"/>
      <c r="U12" s="74"/>
      <c r="V12" s="74">
        <v>1</v>
      </c>
      <c r="W12" s="74"/>
      <c r="X12" s="74"/>
      <c r="Y12" s="74"/>
      <c r="Z12" s="74"/>
      <c r="AA12" s="74"/>
    </row>
    <row r="13" spans="2:27" ht="99.75" customHeight="1" x14ac:dyDescent="0.25">
      <c r="B13" s="21">
        <v>6</v>
      </c>
      <c r="C13" s="49"/>
      <c r="D13" s="49"/>
      <c r="E13" s="49"/>
      <c r="F13" s="36" t="s">
        <v>650</v>
      </c>
      <c r="G13" s="37" t="s">
        <v>651</v>
      </c>
      <c r="H13" s="36" t="s">
        <v>652</v>
      </c>
      <c r="I13" s="36" t="s">
        <v>649</v>
      </c>
      <c r="J13" s="38">
        <v>41061</v>
      </c>
      <c r="K13" s="37" t="s">
        <v>638</v>
      </c>
      <c r="L13" s="37">
        <v>1</v>
      </c>
      <c r="M13" s="37"/>
      <c r="O13" s="74">
        <v>1</v>
      </c>
      <c r="P13" s="74"/>
      <c r="Q13" s="74"/>
      <c r="R13" s="74"/>
      <c r="S13" s="74"/>
      <c r="T13" s="74"/>
      <c r="U13" s="74"/>
      <c r="V13" s="74">
        <v>1</v>
      </c>
      <c r="W13" s="74"/>
      <c r="X13" s="74"/>
      <c r="Y13" s="74"/>
      <c r="Z13" s="74"/>
      <c r="AA13" s="74"/>
    </row>
    <row r="14" spans="2:27" ht="85.5" customHeight="1" x14ac:dyDescent="0.25">
      <c r="B14" s="21">
        <v>7</v>
      </c>
      <c r="C14" s="49"/>
      <c r="D14" s="49"/>
      <c r="E14" s="49"/>
      <c r="F14" s="36" t="s">
        <v>653</v>
      </c>
      <c r="G14" s="37" t="s">
        <v>651</v>
      </c>
      <c r="H14" s="36" t="s">
        <v>654</v>
      </c>
      <c r="I14" s="36" t="s">
        <v>655</v>
      </c>
      <c r="J14" s="38">
        <v>41091</v>
      </c>
      <c r="K14" s="37" t="s">
        <v>638</v>
      </c>
      <c r="L14" s="37">
        <v>2</v>
      </c>
      <c r="M14" s="37"/>
      <c r="O14" s="74">
        <v>3</v>
      </c>
      <c r="P14" s="74"/>
      <c r="Q14" s="74"/>
      <c r="R14" s="74"/>
      <c r="S14" s="74"/>
      <c r="T14" s="74"/>
      <c r="U14" s="74"/>
      <c r="V14" s="74">
        <v>1</v>
      </c>
      <c r="W14" s="74"/>
      <c r="X14" s="74"/>
      <c r="Y14" s="74"/>
      <c r="Z14" s="74"/>
      <c r="AA14" s="74"/>
    </row>
    <row r="15" spans="2:27" ht="97.5" customHeight="1" x14ac:dyDescent="0.25">
      <c r="B15" s="21">
        <v>8</v>
      </c>
      <c r="C15" s="49"/>
      <c r="D15" s="49"/>
      <c r="E15" s="49"/>
      <c r="F15" s="36" t="s">
        <v>653</v>
      </c>
      <c r="G15" s="37" t="s">
        <v>651</v>
      </c>
      <c r="H15" s="36" t="s">
        <v>656</v>
      </c>
      <c r="I15" s="36" t="s">
        <v>655</v>
      </c>
      <c r="J15" s="38">
        <v>41091</v>
      </c>
      <c r="K15" s="37" t="s">
        <v>657</v>
      </c>
      <c r="L15" s="37">
        <v>2</v>
      </c>
      <c r="M15" s="37"/>
      <c r="O15" s="74"/>
      <c r="P15" s="74"/>
      <c r="Q15" s="74"/>
      <c r="R15" s="74"/>
      <c r="S15" s="74"/>
      <c r="T15" s="74">
        <v>1</v>
      </c>
      <c r="U15" s="74"/>
      <c r="V15" s="74"/>
      <c r="W15" s="74"/>
      <c r="X15" s="74"/>
      <c r="Y15" s="74"/>
      <c r="Z15" s="74"/>
      <c r="AA15" s="74">
        <v>1</v>
      </c>
    </row>
    <row r="16" spans="2:27" ht="97.5" customHeight="1" x14ac:dyDescent="0.25">
      <c r="B16" s="21">
        <v>9</v>
      </c>
      <c r="C16" s="49"/>
      <c r="D16" s="49"/>
      <c r="E16" s="49"/>
      <c r="F16" s="36" t="s">
        <v>658</v>
      </c>
      <c r="G16" s="37" t="s">
        <v>12</v>
      </c>
      <c r="H16" s="36" t="s">
        <v>659</v>
      </c>
      <c r="I16" s="36" t="s">
        <v>660</v>
      </c>
      <c r="J16" s="38">
        <v>41122</v>
      </c>
      <c r="K16" s="37" t="s">
        <v>638</v>
      </c>
      <c r="L16" s="37">
        <v>2</v>
      </c>
      <c r="M16" s="37"/>
      <c r="O16" s="74">
        <v>1</v>
      </c>
      <c r="P16" s="74"/>
      <c r="Q16" s="74"/>
      <c r="R16" s="74"/>
      <c r="S16" s="74"/>
      <c r="T16" s="74"/>
      <c r="U16" s="74"/>
      <c r="V16" s="74">
        <v>1</v>
      </c>
      <c r="W16" s="74"/>
      <c r="X16" s="74"/>
      <c r="Y16" s="74"/>
      <c r="Z16" s="74"/>
      <c r="AA16" s="74"/>
    </row>
    <row r="17" spans="2:27" ht="102" customHeight="1" x14ac:dyDescent="0.25">
      <c r="B17" s="21">
        <v>10</v>
      </c>
      <c r="C17" s="49"/>
      <c r="D17" s="49"/>
      <c r="E17" s="49"/>
      <c r="F17" s="36" t="s">
        <v>661</v>
      </c>
      <c r="G17" s="37" t="s">
        <v>651</v>
      </c>
      <c r="H17" s="36" t="s">
        <v>662</v>
      </c>
      <c r="I17" s="36" t="s">
        <v>663</v>
      </c>
      <c r="J17" s="38">
        <v>41122</v>
      </c>
      <c r="K17" s="37" t="s">
        <v>638</v>
      </c>
      <c r="L17" s="37">
        <v>1</v>
      </c>
      <c r="M17" s="37"/>
      <c r="O17" s="74">
        <v>1</v>
      </c>
      <c r="P17" s="74"/>
      <c r="Q17" s="74"/>
      <c r="R17" s="74"/>
      <c r="S17" s="74"/>
      <c r="T17" s="74"/>
      <c r="U17" s="74"/>
      <c r="V17" s="74">
        <v>1</v>
      </c>
      <c r="W17" s="74"/>
      <c r="X17" s="74"/>
      <c r="Y17" s="74"/>
      <c r="Z17" s="74"/>
      <c r="AA17" s="74"/>
    </row>
    <row r="18" spans="2:27" ht="114.75" customHeight="1" x14ac:dyDescent="0.25">
      <c r="B18" s="21">
        <v>11</v>
      </c>
      <c r="C18" s="49"/>
      <c r="D18" s="49"/>
      <c r="E18" s="49"/>
      <c r="F18" s="36" t="s">
        <v>664</v>
      </c>
      <c r="G18" s="37" t="s">
        <v>651</v>
      </c>
      <c r="H18" s="36" t="s">
        <v>665</v>
      </c>
      <c r="I18" s="36" t="s">
        <v>666</v>
      </c>
      <c r="J18" s="38">
        <v>41122</v>
      </c>
      <c r="K18" s="37" t="s">
        <v>638</v>
      </c>
      <c r="L18" s="37">
        <v>2</v>
      </c>
      <c r="M18" s="37"/>
      <c r="O18" s="74">
        <v>1</v>
      </c>
      <c r="P18" s="74"/>
      <c r="Q18" s="74"/>
      <c r="R18" s="74"/>
      <c r="S18" s="74"/>
      <c r="T18" s="74"/>
      <c r="U18" s="74"/>
      <c r="V18" s="74">
        <v>1</v>
      </c>
      <c r="W18" s="74"/>
      <c r="X18" s="74"/>
      <c r="Y18" s="74"/>
      <c r="Z18" s="74"/>
      <c r="AA18" s="74"/>
    </row>
    <row r="19" spans="2:27" ht="102" customHeight="1" x14ac:dyDescent="0.25">
      <c r="B19" s="21">
        <v>12</v>
      </c>
      <c r="C19" s="49"/>
      <c r="D19" s="49"/>
      <c r="E19" s="49"/>
      <c r="F19" s="36" t="s">
        <v>667</v>
      </c>
      <c r="G19" s="37" t="s">
        <v>651</v>
      </c>
      <c r="H19" s="36" t="s">
        <v>668</v>
      </c>
      <c r="I19" s="36" t="s">
        <v>663</v>
      </c>
      <c r="J19" s="38">
        <v>41122</v>
      </c>
      <c r="K19" s="37" t="s">
        <v>638</v>
      </c>
      <c r="L19" s="37">
        <v>1</v>
      </c>
      <c r="M19" s="37"/>
      <c r="O19" s="74">
        <v>1</v>
      </c>
      <c r="P19" s="74"/>
      <c r="Q19" s="74"/>
      <c r="R19" s="74"/>
      <c r="S19" s="74"/>
      <c r="T19" s="74"/>
      <c r="U19" s="74"/>
      <c r="V19" s="74">
        <v>1</v>
      </c>
      <c r="W19" s="74"/>
      <c r="X19" s="74"/>
      <c r="Y19" s="74"/>
      <c r="Z19" s="74"/>
      <c r="AA19" s="74"/>
    </row>
    <row r="20" spans="2:27" ht="94.5" customHeight="1" x14ac:dyDescent="0.25">
      <c r="B20" s="21">
        <v>13</v>
      </c>
      <c r="C20" s="49"/>
      <c r="D20" s="49"/>
      <c r="E20" s="49"/>
      <c r="F20" s="36" t="s">
        <v>669</v>
      </c>
      <c r="G20" s="37" t="s">
        <v>651</v>
      </c>
      <c r="H20" s="36" t="s">
        <v>670</v>
      </c>
      <c r="I20" s="36" t="s">
        <v>671</v>
      </c>
      <c r="J20" s="38">
        <v>41122</v>
      </c>
      <c r="K20" s="37" t="s">
        <v>638</v>
      </c>
      <c r="L20" s="37">
        <v>2</v>
      </c>
      <c r="M20" s="37"/>
      <c r="O20" s="74">
        <v>1</v>
      </c>
      <c r="P20" s="74"/>
      <c r="Q20" s="74"/>
      <c r="R20" s="74"/>
      <c r="S20" s="74"/>
      <c r="T20" s="74"/>
      <c r="U20" s="74"/>
      <c r="V20" s="74">
        <v>1</v>
      </c>
      <c r="W20" s="74"/>
      <c r="X20" s="74"/>
      <c r="Y20" s="74"/>
      <c r="Z20" s="74"/>
      <c r="AA20" s="74"/>
    </row>
    <row r="21" spans="2:27" ht="110.25" customHeight="1" x14ac:dyDescent="0.25">
      <c r="B21" s="21">
        <v>14</v>
      </c>
      <c r="C21" s="49"/>
      <c r="D21" s="49"/>
      <c r="E21" s="49"/>
      <c r="F21" s="36" t="s">
        <v>672</v>
      </c>
      <c r="G21" s="37" t="s">
        <v>651</v>
      </c>
      <c r="H21" s="36" t="s">
        <v>673</v>
      </c>
      <c r="I21" s="36" t="s">
        <v>660</v>
      </c>
      <c r="J21" s="38">
        <v>41122</v>
      </c>
      <c r="K21" s="37" t="s">
        <v>638</v>
      </c>
      <c r="L21" s="37">
        <v>2</v>
      </c>
      <c r="M21" s="37"/>
      <c r="O21" s="74">
        <v>1</v>
      </c>
      <c r="P21" s="74"/>
      <c r="Q21" s="74"/>
      <c r="R21" s="74"/>
      <c r="S21" s="74"/>
      <c r="T21" s="74"/>
      <c r="U21" s="74"/>
      <c r="V21" s="74">
        <v>1</v>
      </c>
      <c r="W21" s="74"/>
      <c r="X21" s="74"/>
      <c r="Y21" s="74"/>
      <c r="Z21" s="74"/>
      <c r="AA21" s="74"/>
    </row>
    <row r="22" spans="2:27" ht="105.75" customHeight="1" x14ac:dyDescent="0.25">
      <c r="B22" s="21">
        <v>15</v>
      </c>
      <c r="C22" s="49"/>
      <c r="D22" s="49"/>
      <c r="E22" s="49"/>
      <c r="F22" s="36" t="s">
        <v>674</v>
      </c>
      <c r="G22" s="37" t="s">
        <v>12</v>
      </c>
      <c r="H22" s="36" t="s">
        <v>675</v>
      </c>
      <c r="I22" s="36" t="s">
        <v>660</v>
      </c>
      <c r="J22" s="38">
        <v>41183</v>
      </c>
      <c r="K22" s="37" t="s">
        <v>638</v>
      </c>
      <c r="L22" s="37">
        <v>2</v>
      </c>
      <c r="M22" s="37"/>
      <c r="O22" s="74">
        <v>1</v>
      </c>
      <c r="P22" s="74"/>
      <c r="Q22" s="74"/>
      <c r="R22" s="74"/>
      <c r="S22" s="74"/>
      <c r="T22" s="74"/>
      <c r="U22" s="74"/>
      <c r="V22" s="74">
        <v>1</v>
      </c>
      <c r="W22" s="74"/>
      <c r="X22" s="74"/>
      <c r="Y22" s="74"/>
      <c r="Z22" s="74"/>
      <c r="AA22" s="74"/>
    </row>
    <row r="23" spans="2:27" ht="106.5" customHeight="1" x14ac:dyDescent="0.25">
      <c r="B23" s="21">
        <v>16</v>
      </c>
      <c r="C23" s="49"/>
      <c r="D23" s="49"/>
      <c r="E23" s="49"/>
      <c r="F23" s="36" t="s">
        <v>676</v>
      </c>
      <c r="G23" s="37" t="s">
        <v>651</v>
      </c>
      <c r="H23" s="36" t="s">
        <v>677</v>
      </c>
      <c r="I23" s="36" t="s">
        <v>637</v>
      </c>
      <c r="J23" s="38">
        <v>41183</v>
      </c>
      <c r="K23" s="37" t="s">
        <v>638</v>
      </c>
      <c r="L23" s="37">
        <v>2</v>
      </c>
      <c r="M23" s="37"/>
      <c r="O23" s="74">
        <v>2</v>
      </c>
      <c r="P23" s="74"/>
      <c r="Q23" s="74"/>
      <c r="R23" s="74"/>
      <c r="S23" s="74"/>
      <c r="T23" s="74"/>
      <c r="U23" s="74"/>
      <c r="V23" s="74">
        <v>1</v>
      </c>
      <c r="W23" s="74"/>
      <c r="X23" s="74"/>
      <c r="Y23" s="74"/>
      <c r="Z23" s="74"/>
      <c r="AA23" s="74"/>
    </row>
    <row r="24" spans="2:27" ht="112.5" customHeight="1" x14ac:dyDescent="0.25">
      <c r="B24" s="21">
        <v>17</v>
      </c>
      <c r="C24" s="49"/>
      <c r="D24" s="49"/>
      <c r="E24" s="49"/>
      <c r="F24" s="36" t="s">
        <v>678</v>
      </c>
      <c r="G24" s="37" t="s">
        <v>635</v>
      </c>
      <c r="H24" s="36" t="s">
        <v>679</v>
      </c>
      <c r="I24" s="36" t="s">
        <v>680</v>
      </c>
      <c r="J24" s="38">
        <v>41214</v>
      </c>
      <c r="K24" s="37" t="s">
        <v>638</v>
      </c>
      <c r="L24" s="37">
        <v>2</v>
      </c>
      <c r="M24" s="37"/>
      <c r="O24" s="74">
        <v>2</v>
      </c>
      <c r="P24" s="74"/>
      <c r="Q24" s="74"/>
      <c r="R24" s="74"/>
      <c r="S24" s="74"/>
      <c r="T24" s="74"/>
      <c r="U24" s="74"/>
      <c r="V24" s="74">
        <v>1</v>
      </c>
      <c r="W24" s="74"/>
      <c r="X24" s="74"/>
      <c r="Y24" s="74"/>
      <c r="Z24" s="74"/>
      <c r="AA24" s="74"/>
    </row>
    <row r="25" spans="2:27" ht="111.75" customHeight="1" x14ac:dyDescent="0.25">
      <c r="B25" s="21">
        <v>18</v>
      </c>
      <c r="C25" s="49"/>
      <c r="D25" s="49"/>
      <c r="E25" s="49"/>
      <c r="F25" s="36" t="s">
        <v>681</v>
      </c>
      <c r="G25" s="37" t="s">
        <v>651</v>
      </c>
      <c r="H25" s="36" t="s">
        <v>682</v>
      </c>
      <c r="I25" s="36" t="s">
        <v>663</v>
      </c>
      <c r="J25" s="38">
        <v>41214</v>
      </c>
      <c r="K25" s="37" t="s">
        <v>638</v>
      </c>
      <c r="L25" s="37">
        <v>2</v>
      </c>
      <c r="M25" s="37"/>
      <c r="O25" s="74">
        <v>2</v>
      </c>
      <c r="P25" s="74"/>
      <c r="Q25" s="74"/>
      <c r="R25" s="74"/>
      <c r="S25" s="74"/>
      <c r="T25" s="74"/>
      <c r="U25" s="74"/>
      <c r="V25" s="74">
        <v>1</v>
      </c>
      <c r="W25" s="74"/>
      <c r="X25" s="74"/>
      <c r="Y25" s="74"/>
      <c r="Z25" s="74"/>
      <c r="AA25" s="74"/>
    </row>
    <row r="26" spans="2:27" ht="111.75" customHeight="1" x14ac:dyDescent="0.25">
      <c r="B26" s="21">
        <v>19</v>
      </c>
      <c r="C26" s="49"/>
      <c r="D26" s="49"/>
      <c r="E26" s="49"/>
      <c r="F26" s="36" t="s">
        <v>683</v>
      </c>
      <c r="G26" s="37" t="s">
        <v>12</v>
      </c>
      <c r="H26" s="36" t="s">
        <v>684</v>
      </c>
      <c r="I26" s="36" t="s">
        <v>685</v>
      </c>
      <c r="J26" s="38">
        <v>41214</v>
      </c>
      <c r="K26" s="37" t="s">
        <v>638</v>
      </c>
      <c r="L26" s="37">
        <v>2</v>
      </c>
      <c r="M26" s="37"/>
      <c r="O26" s="74">
        <v>3</v>
      </c>
      <c r="P26" s="74"/>
      <c r="Q26" s="74"/>
      <c r="R26" s="74"/>
      <c r="S26" s="74"/>
      <c r="T26" s="74"/>
      <c r="U26" s="74"/>
      <c r="V26" s="74">
        <v>1</v>
      </c>
      <c r="W26" s="74"/>
      <c r="X26" s="74"/>
      <c r="Y26" s="74"/>
      <c r="Z26" s="74"/>
      <c r="AA26" s="74"/>
    </row>
    <row r="27" spans="2:27" ht="135" customHeight="1" x14ac:dyDescent="0.25">
      <c r="B27" s="21">
        <v>20</v>
      </c>
      <c r="C27" s="49"/>
      <c r="D27" s="49"/>
      <c r="E27" s="49"/>
      <c r="F27" s="36" t="s">
        <v>686</v>
      </c>
      <c r="G27" s="37" t="s">
        <v>12</v>
      </c>
      <c r="H27" s="36" t="s">
        <v>687</v>
      </c>
      <c r="I27" s="36" t="s">
        <v>637</v>
      </c>
      <c r="J27" s="38">
        <v>41214</v>
      </c>
      <c r="K27" s="37" t="s">
        <v>638</v>
      </c>
      <c r="L27" s="37">
        <v>2</v>
      </c>
      <c r="M27" s="37"/>
      <c r="O27" s="74">
        <v>4</v>
      </c>
      <c r="P27" s="74"/>
      <c r="Q27" s="74"/>
      <c r="R27" s="74"/>
      <c r="S27" s="74"/>
      <c r="T27" s="74"/>
      <c r="U27" s="74"/>
      <c r="V27" s="74">
        <v>1</v>
      </c>
      <c r="W27" s="74"/>
      <c r="X27" s="74"/>
      <c r="Y27" s="74"/>
      <c r="Z27" s="74"/>
      <c r="AA27" s="74"/>
    </row>
    <row r="28" spans="2:27" ht="94.5" customHeight="1" x14ac:dyDescent="0.25">
      <c r="B28" s="21">
        <v>21</v>
      </c>
      <c r="C28" s="49"/>
      <c r="D28" s="49"/>
      <c r="E28" s="49"/>
      <c r="F28" s="36" t="s">
        <v>688</v>
      </c>
      <c r="G28" s="37" t="s">
        <v>651</v>
      </c>
      <c r="H28" s="36" t="s">
        <v>689</v>
      </c>
      <c r="I28" s="36" t="s">
        <v>663</v>
      </c>
      <c r="J28" s="38">
        <v>41214</v>
      </c>
      <c r="K28" s="37" t="s">
        <v>638</v>
      </c>
      <c r="L28" s="37">
        <v>2</v>
      </c>
      <c r="M28" s="37"/>
      <c r="O28" s="74">
        <v>2</v>
      </c>
      <c r="P28" s="74"/>
      <c r="Q28" s="74"/>
      <c r="R28" s="74"/>
      <c r="S28" s="74"/>
      <c r="T28" s="74"/>
      <c r="U28" s="74"/>
      <c r="V28" s="74">
        <v>1</v>
      </c>
      <c r="W28" s="74"/>
      <c r="X28" s="74"/>
      <c r="Y28" s="74"/>
      <c r="Z28" s="74"/>
      <c r="AA28" s="74"/>
    </row>
    <row r="29" spans="2:27" ht="117.75" customHeight="1" x14ac:dyDescent="0.25">
      <c r="B29" s="21">
        <v>22</v>
      </c>
      <c r="C29" s="49"/>
      <c r="D29" s="49"/>
      <c r="E29" s="49"/>
      <c r="F29" s="36" t="s">
        <v>690</v>
      </c>
      <c r="G29" s="37" t="s">
        <v>12</v>
      </c>
      <c r="H29" s="36" t="s">
        <v>691</v>
      </c>
      <c r="I29" s="36" t="s">
        <v>692</v>
      </c>
      <c r="J29" s="38">
        <v>41244</v>
      </c>
      <c r="K29" s="37" t="s">
        <v>657</v>
      </c>
      <c r="L29" s="37">
        <v>1</v>
      </c>
      <c r="M29" s="37"/>
      <c r="O29" s="74"/>
      <c r="P29" s="74"/>
      <c r="Q29" s="74"/>
      <c r="R29" s="74"/>
      <c r="S29" s="74"/>
      <c r="T29" s="74">
        <v>2</v>
      </c>
      <c r="U29" s="74"/>
      <c r="V29" s="74"/>
      <c r="W29" s="74"/>
      <c r="X29" s="74"/>
      <c r="Y29" s="74"/>
      <c r="Z29" s="74"/>
      <c r="AA29" s="74">
        <v>1</v>
      </c>
    </row>
    <row r="30" spans="2:27" ht="115.5" customHeight="1" x14ac:dyDescent="0.25">
      <c r="B30" s="21">
        <v>23</v>
      </c>
      <c r="C30" s="49"/>
      <c r="D30" s="49"/>
      <c r="E30" s="49"/>
      <c r="F30" s="36" t="s">
        <v>693</v>
      </c>
      <c r="G30" s="37" t="s">
        <v>651</v>
      </c>
      <c r="H30" s="36" t="s">
        <v>694</v>
      </c>
      <c r="I30" s="36" t="s">
        <v>666</v>
      </c>
      <c r="J30" s="38">
        <v>2012</v>
      </c>
      <c r="K30" s="37" t="s">
        <v>638</v>
      </c>
      <c r="L30" s="37">
        <v>2</v>
      </c>
      <c r="M30" s="37"/>
      <c r="O30" s="74">
        <v>1</v>
      </c>
      <c r="P30" s="74"/>
      <c r="Q30" s="74"/>
      <c r="R30" s="74"/>
      <c r="S30" s="74"/>
      <c r="T30" s="74"/>
      <c r="U30" s="74"/>
      <c r="V30" s="74">
        <v>1</v>
      </c>
      <c r="W30" s="74"/>
      <c r="X30" s="74"/>
      <c r="Y30" s="74"/>
      <c r="Z30" s="74"/>
      <c r="AA30" s="74"/>
    </row>
    <row r="31" spans="2:27" ht="108" customHeight="1" x14ac:dyDescent="0.25">
      <c r="B31" s="21">
        <v>24</v>
      </c>
      <c r="C31" s="49"/>
      <c r="D31" s="49"/>
      <c r="E31" s="49"/>
      <c r="F31" s="36" t="s">
        <v>695</v>
      </c>
      <c r="G31" s="37" t="s">
        <v>635</v>
      </c>
      <c r="H31" s="36" t="s">
        <v>696</v>
      </c>
      <c r="I31" s="36" t="s">
        <v>649</v>
      </c>
      <c r="J31" s="38">
        <v>2013</v>
      </c>
      <c r="K31" s="37" t="s">
        <v>638</v>
      </c>
      <c r="L31" s="37">
        <v>2</v>
      </c>
      <c r="M31" s="37"/>
      <c r="O31" s="74">
        <v>2</v>
      </c>
      <c r="P31" s="74"/>
      <c r="Q31" s="74"/>
      <c r="R31" s="74"/>
      <c r="S31" s="74"/>
      <c r="T31" s="74"/>
      <c r="U31" s="74"/>
      <c r="V31" s="74">
        <v>1</v>
      </c>
      <c r="W31" s="74"/>
      <c r="X31" s="74"/>
      <c r="Y31" s="74"/>
      <c r="Z31" s="74"/>
      <c r="AA31" s="74"/>
    </row>
    <row r="32" spans="2:27" ht="115.5" customHeight="1" x14ac:dyDescent="0.25">
      <c r="B32" s="21">
        <v>25</v>
      </c>
      <c r="C32" s="49"/>
      <c r="D32" s="49"/>
      <c r="E32" s="49"/>
      <c r="F32" s="36" t="s">
        <v>697</v>
      </c>
      <c r="G32" s="37" t="s">
        <v>1823</v>
      </c>
      <c r="H32" s="36" t="s">
        <v>698</v>
      </c>
      <c r="I32" s="36" t="s">
        <v>680</v>
      </c>
      <c r="J32" s="38">
        <v>2013</v>
      </c>
      <c r="K32" s="37" t="s">
        <v>638</v>
      </c>
      <c r="L32" s="37">
        <v>2</v>
      </c>
      <c r="M32" s="37"/>
      <c r="O32" s="74">
        <v>1</v>
      </c>
      <c r="P32" s="74"/>
      <c r="Q32" s="74"/>
      <c r="R32" s="74"/>
      <c r="S32" s="74"/>
      <c r="T32" s="74"/>
      <c r="U32" s="74"/>
      <c r="V32" s="74">
        <v>1</v>
      </c>
      <c r="W32" s="74"/>
      <c r="X32" s="74"/>
      <c r="Y32" s="74"/>
      <c r="Z32" s="74"/>
      <c r="AA32" s="74"/>
    </row>
    <row r="33" spans="2:27" ht="122.25" customHeight="1" x14ac:dyDescent="0.25">
      <c r="B33" s="21">
        <v>26</v>
      </c>
      <c r="C33" s="49"/>
      <c r="D33" s="49"/>
      <c r="E33" s="49"/>
      <c r="F33" s="36" t="s">
        <v>699</v>
      </c>
      <c r="G33" s="37" t="s">
        <v>1822</v>
      </c>
      <c r="H33" s="36" t="s">
        <v>700</v>
      </c>
      <c r="I33" s="36" t="s">
        <v>649</v>
      </c>
      <c r="J33" s="38">
        <v>2013</v>
      </c>
      <c r="K33" s="37" t="s">
        <v>638</v>
      </c>
      <c r="L33" s="37">
        <v>2</v>
      </c>
      <c r="M33" s="37"/>
      <c r="O33" s="74">
        <v>1</v>
      </c>
      <c r="P33" s="74"/>
      <c r="Q33" s="74"/>
      <c r="R33" s="74"/>
      <c r="S33" s="74"/>
      <c r="T33" s="74"/>
      <c r="U33" s="74"/>
      <c r="V33" s="74">
        <v>1</v>
      </c>
      <c r="W33" s="74"/>
      <c r="X33" s="74"/>
      <c r="Y33" s="74"/>
      <c r="Z33" s="74"/>
      <c r="AA33" s="74"/>
    </row>
    <row r="34" spans="2:27" ht="103.5" customHeight="1" x14ac:dyDescent="0.25">
      <c r="B34" s="21">
        <v>27</v>
      </c>
      <c r="C34" s="49"/>
      <c r="D34" s="49"/>
      <c r="E34" s="49"/>
      <c r="F34" s="36" t="s">
        <v>701</v>
      </c>
      <c r="G34" s="37" t="s">
        <v>651</v>
      </c>
      <c r="H34" s="36" t="s">
        <v>702</v>
      </c>
      <c r="I34" s="36" t="s">
        <v>692</v>
      </c>
      <c r="J34" s="38">
        <v>41275</v>
      </c>
      <c r="K34" s="37" t="s">
        <v>657</v>
      </c>
      <c r="L34" s="37">
        <v>2</v>
      </c>
      <c r="M34" s="37"/>
      <c r="O34" s="74"/>
      <c r="P34" s="74"/>
      <c r="Q34" s="74"/>
      <c r="R34" s="74"/>
      <c r="S34" s="74"/>
      <c r="T34" s="74">
        <v>1</v>
      </c>
      <c r="U34" s="74"/>
      <c r="V34" s="74"/>
      <c r="W34" s="74"/>
      <c r="X34" s="74"/>
      <c r="Y34" s="74"/>
      <c r="Z34" s="74"/>
      <c r="AA34" s="74">
        <v>1</v>
      </c>
    </row>
    <row r="35" spans="2:27" ht="93" customHeight="1" x14ac:dyDescent="0.25">
      <c r="B35" s="21">
        <v>28</v>
      </c>
      <c r="C35" s="49"/>
      <c r="D35" s="49"/>
      <c r="E35" s="49"/>
      <c r="F35" s="36" t="s">
        <v>703</v>
      </c>
      <c r="G35" s="37" t="s">
        <v>635</v>
      </c>
      <c r="H35" s="36" t="s">
        <v>704</v>
      </c>
      <c r="I35" s="36" t="s">
        <v>671</v>
      </c>
      <c r="J35" s="38">
        <v>41306</v>
      </c>
      <c r="K35" s="37" t="s">
        <v>638</v>
      </c>
      <c r="L35" s="37">
        <v>2</v>
      </c>
      <c r="M35" s="37"/>
      <c r="O35" s="74">
        <v>1</v>
      </c>
      <c r="P35" s="74"/>
      <c r="Q35" s="74"/>
      <c r="R35" s="74"/>
      <c r="S35" s="74"/>
      <c r="T35" s="74"/>
      <c r="U35" s="74"/>
      <c r="V35" s="74">
        <v>1</v>
      </c>
      <c r="W35" s="74"/>
      <c r="X35" s="74"/>
      <c r="Y35" s="74"/>
      <c r="Z35" s="74"/>
      <c r="AA35" s="74"/>
    </row>
    <row r="36" spans="2:27" ht="128.25" customHeight="1" x14ac:dyDescent="0.25">
      <c r="B36" s="21">
        <v>29</v>
      </c>
      <c r="C36" s="49"/>
      <c r="D36" s="49"/>
      <c r="E36" s="49"/>
      <c r="F36" s="36" t="s">
        <v>705</v>
      </c>
      <c r="G36" s="37" t="s">
        <v>651</v>
      </c>
      <c r="H36" s="36" t="s">
        <v>706</v>
      </c>
      <c r="I36" s="36" t="s">
        <v>707</v>
      </c>
      <c r="J36" s="38">
        <v>41306</v>
      </c>
      <c r="K36" s="37" t="s">
        <v>638</v>
      </c>
      <c r="L36" s="37">
        <v>2</v>
      </c>
      <c r="M36" s="37"/>
      <c r="O36" s="74">
        <v>4</v>
      </c>
      <c r="P36" s="74"/>
      <c r="Q36" s="74"/>
      <c r="R36" s="74"/>
      <c r="S36" s="74"/>
      <c r="T36" s="74"/>
      <c r="U36" s="74"/>
      <c r="V36" s="74">
        <v>1</v>
      </c>
      <c r="W36" s="74"/>
      <c r="X36" s="74"/>
      <c r="Y36" s="74"/>
      <c r="Z36" s="74"/>
      <c r="AA36" s="74"/>
    </row>
    <row r="37" spans="2:27" ht="119.25" customHeight="1" x14ac:dyDescent="0.25">
      <c r="B37" s="21">
        <v>30</v>
      </c>
      <c r="C37" s="49"/>
      <c r="D37" s="49"/>
      <c r="E37" s="49"/>
      <c r="F37" s="36" t="s">
        <v>708</v>
      </c>
      <c r="G37" s="37" t="s">
        <v>651</v>
      </c>
      <c r="H37" s="36" t="s">
        <v>709</v>
      </c>
      <c r="I37" s="36" t="s">
        <v>710</v>
      </c>
      <c r="J37" s="38">
        <v>41306</v>
      </c>
      <c r="K37" s="37" t="s">
        <v>657</v>
      </c>
      <c r="L37" s="37">
        <v>2</v>
      </c>
      <c r="M37" s="37"/>
      <c r="O37" s="74"/>
      <c r="P37" s="74"/>
      <c r="Q37" s="74"/>
      <c r="R37" s="74"/>
      <c r="S37" s="74"/>
      <c r="T37" s="74">
        <v>3</v>
      </c>
      <c r="U37" s="74"/>
      <c r="V37" s="74"/>
      <c r="W37" s="74"/>
      <c r="X37" s="74"/>
      <c r="Y37" s="74"/>
      <c r="Z37" s="74"/>
      <c r="AA37" s="74">
        <v>1</v>
      </c>
    </row>
    <row r="38" spans="2:27" ht="121.5" customHeight="1" x14ac:dyDescent="0.25">
      <c r="B38" s="21">
        <v>31</v>
      </c>
      <c r="C38" s="49"/>
      <c r="D38" s="49"/>
      <c r="E38" s="49"/>
      <c r="F38" s="36" t="s">
        <v>711</v>
      </c>
      <c r="G38" s="37" t="s">
        <v>651</v>
      </c>
      <c r="H38" s="36" t="s">
        <v>712</v>
      </c>
      <c r="I38" s="36" t="s">
        <v>649</v>
      </c>
      <c r="J38" s="38">
        <v>41306</v>
      </c>
      <c r="K38" s="37" t="s">
        <v>638</v>
      </c>
      <c r="L38" s="37">
        <v>1</v>
      </c>
      <c r="M38" s="37"/>
      <c r="O38" s="74">
        <v>1</v>
      </c>
      <c r="P38" s="74"/>
      <c r="Q38" s="74"/>
      <c r="R38" s="74"/>
      <c r="S38" s="74"/>
      <c r="T38" s="74"/>
      <c r="U38" s="74"/>
      <c r="V38" s="74">
        <v>1</v>
      </c>
      <c r="W38" s="74"/>
      <c r="X38" s="74"/>
      <c r="Y38" s="74"/>
      <c r="Z38" s="74"/>
      <c r="AA38" s="74"/>
    </row>
    <row r="39" spans="2:27" ht="135.75" customHeight="1" x14ac:dyDescent="0.25">
      <c r="B39" s="21">
        <v>32</v>
      </c>
      <c r="C39" s="49"/>
      <c r="D39" s="49"/>
      <c r="E39" s="49"/>
      <c r="F39" s="36" t="s">
        <v>713</v>
      </c>
      <c r="G39" s="37" t="s">
        <v>651</v>
      </c>
      <c r="H39" s="36" t="s">
        <v>714</v>
      </c>
      <c r="I39" s="36" t="s">
        <v>666</v>
      </c>
      <c r="J39" s="38">
        <v>41334</v>
      </c>
      <c r="K39" s="37" t="s">
        <v>638</v>
      </c>
      <c r="L39" s="37">
        <v>1</v>
      </c>
      <c r="M39" s="37"/>
      <c r="O39" s="74">
        <v>4</v>
      </c>
      <c r="P39" s="74"/>
      <c r="Q39" s="74"/>
      <c r="R39" s="74"/>
      <c r="S39" s="74"/>
      <c r="T39" s="74"/>
      <c r="U39" s="74"/>
      <c r="V39" s="74">
        <v>1</v>
      </c>
      <c r="W39" s="74"/>
      <c r="X39" s="74"/>
      <c r="Y39" s="74"/>
      <c r="Z39" s="74"/>
      <c r="AA39" s="74"/>
    </row>
    <row r="40" spans="2:27" ht="90" customHeight="1" x14ac:dyDescent="0.25">
      <c r="B40" s="21">
        <v>33</v>
      </c>
      <c r="C40" s="49"/>
      <c r="D40" s="49"/>
      <c r="E40" s="49"/>
      <c r="F40" s="36" t="s">
        <v>715</v>
      </c>
      <c r="G40" s="37" t="s">
        <v>1825</v>
      </c>
      <c r="H40" s="36" t="s">
        <v>716</v>
      </c>
      <c r="I40" s="36" t="s">
        <v>717</v>
      </c>
      <c r="J40" s="38">
        <v>41334</v>
      </c>
      <c r="K40" s="37" t="s">
        <v>638</v>
      </c>
      <c r="L40" s="37">
        <v>2</v>
      </c>
      <c r="M40" s="37"/>
      <c r="O40" s="74">
        <v>1</v>
      </c>
      <c r="P40" s="74"/>
      <c r="Q40" s="74"/>
      <c r="R40" s="74"/>
      <c r="S40" s="74"/>
      <c r="T40" s="74"/>
      <c r="U40" s="74"/>
      <c r="V40" s="74">
        <v>1</v>
      </c>
      <c r="W40" s="74"/>
      <c r="X40" s="74"/>
      <c r="Y40" s="74"/>
      <c r="Z40" s="74"/>
      <c r="AA40" s="74"/>
    </row>
    <row r="41" spans="2:27" ht="138" customHeight="1" x14ac:dyDescent="0.25">
      <c r="B41" s="21">
        <v>34</v>
      </c>
      <c r="C41" s="49"/>
      <c r="D41" s="49"/>
      <c r="E41" s="49"/>
      <c r="F41" s="36" t="s">
        <v>718</v>
      </c>
      <c r="G41" s="37" t="s">
        <v>635</v>
      </c>
      <c r="H41" s="36" t="s">
        <v>719</v>
      </c>
      <c r="I41" s="36" t="s">
        <v>717</v>
      </c>
      <c r="J41" s="38">
        <v>41365</v>
      </c>
      <c r="K41" s="37" t="s">
        <v>638</v>
      </c>
      <c r="L41" s="37">
        <v>2</v>
      </c>
      <c r="M41" s="37"/>
      <c r="O41" s="74">
        <v>6</v>
      </c>
      <c r="P41" s="74"/>
      <c r="Q41" s="74"/>
      <c r="R41" s="74"/>
      <c r="S41" s="74"/>
      <c r="T41" s="74"/>
      <c r="U41" s="74"/>
      <c r="V41" s="74">
        <v>1</v>
      </c>
      <c r="W41" s="74"/>
      <c r="X41" s="74"/>
      <c r="Y41" s="74"/>
      <c r="Z41" s="74"/>
      <c r="AA41" s="74"/>
    </row>
    <row r="42" spans="2:27" ht="84.75" customHeight="1" x14ac:dyDescent="0.25">
      <c r="B42" s="21">
        <v>35</v>
      </c>
      <c r="C42" s="49"/>
      <c r="D42" s="49"/>
      <c r="E42" s="49"/>
      <c r="F42" s="36" t="s">
        <v>720</v>
      </c>
      <c r="G42" s="37" t="s">
        <v>635</v>
      </c>
      <c r="H42" s="36" t="s">
        <v>721</v>
      </c>
      <c r="I42" s="36" t="s">
        <v>637</v>
      </c>
      <c r="J42" s="38">
        <v>41365</v>
      </c>
      <c r="K42" s="37" t="s">
        <v>638</v>
      </c>
      <c r="L42" s="37">
        <v>2</v>
      </c>
      <c r="M42" s="37"/>
      <c r="O42" s="74">
        <v>2</v>
      </c>
      <c r="P42" s="74"/>
      <c r="Q42" s="74"/>
      <c r="R42" s="74"/>
      <c r="S42" s="74"/>
      <c r="T42" s="74"/>
      <c r="U42" s="74"/>
      <c r="V42" s="74">
        <v>1</v>
      </c>
      <c r="W42" s="74"/>
      <c r="X42" s="74"/>
      <c r="Y42" s="74"/>
      <c r="Z42" s="74"/>
      <c r="AA42" s="74"/>
    </row>
    <row r="43" spans="2:27" ht="69" customHeight="1" x14ac:dyDescent="0.25">
      <c r="B43" s="21">
        <v>36</v>
      </c>
      <c r="C43" s="49"/>
      <c r="D43" s="49"/>
      <c r="E43" s="49"/>
      <c r="F43" s="36" t="s">
        <v>722</v>
      </c>
      <c r="G43" s="37" t="s">
        <v>635</v>
      </c>
      <c r="H43" s="36" t="s">
        <v>723</v>
      </c>
      <c r="I43" s="36" t="s">
        <v>660</v>
      </c>
      <c r="J43" s="38">
        <v>41365</v>
      </c>
      <c r="K43" s="37" t="s">
        <v>638</v>
      </c>
      <c r="L43" s="37">
        <v>2</v>
      </c>
      <c r="M43" s="37"/>
      <c r="O43" s="74">
        <v>4</v>
      </c>
      <c r="P43" s="74"/>
      <c r="Q43" s="74"/>
      <c r="R43" s="74"/>
      <c r="S43" s="74"/>
      <c r="T43" s="74"/>
      <c r="U43" s="74"/>
      <c r="V43" s="74">
        <v>1</v>
      </c>
      <c r="W43" s="74"/>
      <c r="X43" s="74"/>
      <c r="Y43" s="74"/>
      <c r="Z43" s="74"/>
      <c r="AA43" s="74"/>
    </row>
    <row r="44" spans="2:27" ht="116.25" customHeight="1" x14ac:dyDescent="0.25">
      <c r="B44" s="21">
        <v>37</v>
      </c>
      <c r="C44" s="49"/>
      <c r="D44" s="49"/>
      <c r="E44" s="49"/>
      <c r="F44" s="36" t="s">
        <v>724</v>
      </c>
      <c r="G44" s="37" t="s">
        <v>12</v>
      </c>
      <c r="H44" s="36" t="s">
        <v>725</v>
      </c>
      <c r="I44" s="36" t="s">
        <v>1429</v>
      </c>
      <c r="J44" s="38">
        <v>41395</v>
      </c>
      <c r="K44" s="37" t="s">
        <v>638</v>
      </c>
      <c r="L44" s="37">
        <v>2</v>
      </c>
      <c r="M44" s="37"/>
      <c r="O44" s="74">
        <v>2</v>
      </c>
      <c r="P44" s="74"/>
      <c r="Q44" s="74"/>
      <c r="R44" s="74"/>
      <c r="S44" s="74"/>
      <c r="T44" s="74"/>
      <c r="U44" s="74"/>
      <c r="V44" s="74">
        <v>1</v>
      </c>
      <c r="W44" s="74"/>
      <c r="X44" s="74"/>
      <c r="Y44" s="74"/>
      <c r="Z44" s="74"/>
      <c r="AA44" s="74"/>
    </row>
    <row r="45" spans="2:27" ht="133.5" customHeight="1" x14ac:dyDescent="0.25">
      <c r="B45" s="21">
        <v>38</v>
      </c>
      <c r="C45" s="49"/>
      <c r="D45" s="49"/>
      <c r="E45" s="49"/>
      <c r="F45" s="36" t="s">
        <v>726</v>
      </c>
      <c r="G45" s="37" t="s">
        <v>635</v>
      </c>
      <c r="H45" s="36" t="s">
        <v>727</v>
      </c>
      <c r="I45" s="36" t="s">
        <v>717</v>
      </c>
      <c r="J45" s="38">
        <v>41395</v>
      </c>
      <c r="K45" s="37" t="s">
        <v>638</v>
      </c>
      <c r="L45" s="37">
        <v>1</v>
      </c>
      <c r="M45" s="37"/>
      <c r="O45" s="74">
        <v>2</v>
      </c>
      <c r="P45" s="74"/>
      <c r="Q45" s="74"/>
      <c r="R45" s="74"/>
      <c r="S45" s="74"/>
      <c r="T45" s="74"/>
      <c r="U45" s="74"/>
      <c r="V45" s="74">
        <v>1</v>
      </c>
      <c r="W45" s="74"/>
      <c r="X45" s="74"/>
      <c r="Y45" s="74"/>
      <c r="Z45" s="74"/>
      <c r="AA45" s="74"/>
    </row>
    <row r="46" spans="2:27" ht="91.5" customHeight="1" x14ac:dyDescent="0.25">
      <c r="B46" s="21">
        <v>39</v>
      </c>
      <c r="C46" s="49"/>
      <c r="D46" s="49"/>
      <c r="E46" s="49"/>
      <c r="F46" s="36" t="s">
        <v>728</v>
      </c>
      <c r="G46" s="37" t="s">
        <v>12</v>
      </c>
      <c r="H46" s="36" t="s">
        <v>729</v>
      </c>
      <c r="I46" s="36" t="s">
        <v>717</v>
      </c>
      <c r="J46" s="38">
        <v>41395</v>
      </c>
      <c r="K46" s="37" t="s">
        <v>638</v>
      </c>
      <c r="L46" s="37">
        <v>2</v>
      </c>
      <c r="M46" s="37"/>
      <c r="O46" s="74">
        <v>1</v>
      </c>
      <c r="P46" s="74"/>
      <c r="Q46" s="74"/>
      <c r="R46" s="74"/>
      <c r="S46" s="74"/>
      <c r="T46" s="74"/>
      <c r="U46" s="74"/>
      <c r="V46" s="74">
        <v>1</v>
      </c>
      <c r="W46" s="74"/>
      <c r="X46" s="74"/>
      <c r="Y46" s="74"/>
      <c r="Z46" s="74"/>
      <c r="AA46" s="74"/>
    </row>
    <row r="47" spans="2:27" ht="134.25" customHeight="1" x14ac:dyDescent="0.25">
      <c r="B47" s="21">
        <v>40</v>
      </c>
      <c r="C47" s="49"/>
      <c r="D47" s="49"/>
      <c r="E47" s="49"/>
      <c r="F47" s="36" t="s">
        <v>730</v>
      </c>
      <c r="G47" s="37" t="s">
        <v>12</v>
      </c>
      <c r="H47" s="36" t="s">
        <v>731</v>
      </c>
      <c r="I47" s="36" t="s">
        <v>717</v>
      </c>
      <c r="J47" s="38">
        <v>41426</v>
      </c>
      <c r="K47" s="37" t="s">
        <v>657</v>
      </c>
      <c r="L47" s="37">
        <v>2</v>
      </c>
      <c r="M47" s="37"/>
      <c r="O47" s="74"/>
      <c r="P47" s="74"/>
      <c r="Q47" s="74"/>
      <c r="R47" s="74"/>
      <c r="S47" s="74"/>
      <c r="T47" s="74">
        <v>4</v>
      </c>
      <c r="U47" s="74"/>
      <c r="V47" s="74"/>
      <c r="W47" s="74"/>
      <c r="X47" s="74"/>
      <c r="Y47" s="74"/>
      <c r="Z47" s="74"/>
      <c r="AA47" s="74">
        <v>1</v>
      </c>
    </row>
    <row r="48" spans="2:27" ht="129.75" customHeight="1" x14ac:dyDescent="0.25">
      <c r="B48" s="21">
        <v>41</v>
      </c>
      <c r="C48" s="49"/>
      <c r="D48" s="49"/>
      <c r="E48" s="49"/>
      <c r="F48" s="36" t="s">
        <v>732</v>
      </c>
      <c r="G48" s="37" t="s">
        <v>651</v>
      </c>
      <c r="H48" s="36" t="s">
        <v>733</v>
      </c>
      <c r="I48" s="36" t="s">
        <v>734</v>
      </c>
      <c r="J48" s="38">
        <v>41426</v>
      </c>
      <c r="K48" s="37" t="s">
        <v>657</v>
      </c>
      <c r="L48" s="37">
        <v>2</v>
      </c>
      <c r="M48" s="37"/>
      <c r="O48" s="74"/>
      <c r="P48" s="74"/>
      <c r="Q48" s="74"/>
      <c r="R48" s="74"/>
      <c r="S48" s="74"/>
      <c r="T48" s="74">
        <v>1</v>
      </c>
      <c r="U48" s="74"/>
      <c r="V48" s="74"/>
      <c r="W48" s="74"/>
      <c r="X48" s="74"/>
      <c r="Y48" s="74"/>
      <c r="Z48" s="74"/>
      <c r="AA48" s="74">
        <v>1</v>
      </c>
    </row>
    <row r="49" spans="2:27" ht="75" customHeight="1" x14ac:dyDescent="0.25">
      <c r="B49" s="21">
        <v>42</v>
      </c>
      <c r="C49" s="49"/>
      <c r="D49" s="49"/>
      <c r="E49" s="49"/>
      <c r="F49" s="36" t="s">
        <v>735</v>
      </c>
      <c r="G49" s="37" t="s">
        <v>635</v>
      </c>
      <c r="H49" s="36" t="s">
        <v>736</v>
      </c>
      <c r="I49" s="36" t="s">
        <v>717</v>
      </c>
      <c r="J49" s="38">
        <v>41426</v>
      </c>
      <c r="K49" s="37" t="s">
        <v>638</v>
      </c>
      <c r="L49" s="37">
        <v>2</v>
      </c>
      <c r="M49" s="37"/>
      <c r="O49" s="74">
        <v>4</v>
      </c>
      <c r="P49" s="74"/>
      <c r="Q49" s="74"/>
      <c r="R49" s="74"/>
      <c r="S49" s="74"/>
      <c r="T49" s="74"/>
      <c r="U49" s="74"/>
      <c r="V49" s="74">
        <v>1</v>
      </c>
      <c r="W49" s="74"/>
      <c r="X49" s="74"/>
      <c r="Y49" s="74"/>
      <c r="Z49" s="74"/>
      <c r="AA49" s="74"/>
    </row>
    <row r="50" spans="2:27" ht="96.75" customHeight="1" x14ac:dyDescent="0.25">
      <c r="B50" s="21">
        <v>43</v>
      </c>
      <c r="C50" s="49"/>
      <c r="D50" s="49"/>
      <c r="E50" s="49"/>
      <c r="F50" s="36" t="s">
        <v>737</v>
      </c>
      <c r="G50" s="37" t="s">
        <v>738</v>
      </c>
      <c r="H50" s="36" t="s">
        <v>739</v>
      </c>
      <c r="I50" s="36" t="s">
        <v>649</v>
      </c>
      <c r="J50" s="38">
        <v>41426</v>
      </c>
      <c r="K50" s="37" t="s">
        <v>638</v>
      </c>
      <c r="L50" s="37">
        <v>2</v>
      </c>
      <c r="M50" s="37"/>
      <c r="O50" s="74">
        <v>2</v>
      </c>
      <c r="P50" s="74"/>
      <c r="Q50" s="74"/>
      <c r="R50" s="74"/>
      <c r="S50" s="74"/>
      <c r="T50" s="74"/>
      <c r="U50" s="74"/>
      <c r="V50" s="74">
        <v>1</v>
      </c>
      <c r="W50" s="74"/>
      <c r="X50" s="74"/>
      <c r="Y50" s="74"/>
      <c r="Z50" s="74"/>
      <c r="AA50" s="74"/>
    </row>
    <row r="51" spans="2:27" ht="99.75" customHeight="1" x14ac:dyDescent="0.25">
      <c r="B51" s="21">
        <v>44</v>
      </c>
      <c r="C51" s="49"/>
      <c r="D51" s="49"/>
      <c r="E51" s="49"/>
      <c r="F51" s="36" t="s">
        <v>740</v>
      </c>
      <c r="G51" s="37" t="s">
        <v>651</v>
      </c>
      <c r="H51" s="36" t="s">
        <v>741</v>
      </c>
      <c r="I51" s="36" t="s">
        <v>666</v>
      </c>
      <c r="J51" s="38">
        <v>41426</v>
      </c>
      <c r="K51" s="37" t="s">
        <v>638</v>
      </c>
      <c r="L51" s="37">
        <v>2</v>
      </c>
      <c r="M51" s="37"/>
      <c r="O51" s="74">
        <v>1</v>
      </c>
      <c r="P51" s="74"/>
      <c r="Q51" s="74"/>
      <c r="R51" s="74"/>
      <c r="S51" s="74"/>
      <c r="T51" s="74"/>
      <c r="U51" s="74"/>
      <c r="V51" s="74">
        <v>1</v>
      </c>
      <c r="W51" s="74"/>
      <c r="X51" s="74"/>
      <c r="Y51" s="74"/>
      <c r="Z51" s="74"/>
      <c r="AA51" s="74"/>
    </row>
    <row r="52" spans="2:27" ht="112.5" customHeight="1" x14ac:dyDescent="0.25">
      <c r="B52" s="21">
        <v>45</v>
      </c>
      <c r="C52" s="49"/>
      <c r="D52" s="49"/>
      <c r="E52" s="49"/>
      <c r="F52" s="36" t="s">
        <v>742</v>
      </c>
      <c r="G52" s="37" t="s">
        <v>635</v>
      </c>
      <c r="H52" s="36" t="s">
        <v>743</v>
      </c>
      <c r="I52" s="36" t="s">
        <v>637</v>
      </c>
      <c r="J52" s="38">
        <v>41426</v>
      </c>
      <c r="K52" s="37" t="s">
        <v>638</v>
      </c>
      <c r="L52" s="37">
        <v>2</v>
      </c>
      <c r="M52" s="37"/>
      <c r="O52" s="74">
        <v>2</v>
      </c>
      <c r="P52" s="74"/>
      <c r="Q52" s="74"/>
      <c r="R52" s="74"/>
      <c r="S52" s="74"/>
      <c r="T52" s="74"/>
      <c r="U52" s="74"/>
      <c r="V52" s="74">
        <v>1</v>
      </c>
      <c r="W52" s="74"/>
      <c r="X52" s="74"/>
      <c r="Y52" s="74"/>
      <c r="Z52" s="74"/>
      <c r="AA52" s="74"/>
    </row>
    <row r="53" spans="2:27" ht="105.75" customHeight="1" x14ac:dyDescent="0.25">
      <c r="B53" s="21">
        <v>46</v>
      </c>
      <c r="C53" s="49"/>
      <c r="D53" s="49"/>
      <c r="E53" s="49"/>
      <c r="F53" s="36" t="s">
        <v>744</v>
      </c>
      <c r="G53" s="37" t="s">
        <v>651</v>
      </c>
      <c r="H53" s="36" t="s">
        <v>745</v>
      </c>
      <c r="I53" s="36" t="s">
        <v>663</v>
      </c>
      <c r="J53" s="38">
        <v>41487</v>
      </c>
      <c r="K53" s="37" t="s">
        <v>638</v>
      </c>
      <c r="L53" s="37">
        <v>2</v>
      </c>
      <c r="M53" s="37"/>
      <c r="O53" s="74">
        <v>1</v>
      </c>
      <c r="P53" s="74"/>
      <c r="Q53" s="74"/>
      <c r="R53" s="74"/>
      <c r="S53" s="74"/>
      <c r="T53" s="74"/>
      <c r="U53" s="74"/>
      <c r="V53" s="74">
        <v>1</v>
      </c>
      <c r="W53" s="74"/>
      <c r="X53" s="74"/>
      <c r="Y53" s="74"/>
      <c r="Z53" s="74"/>
      <c r="AA53" s="74"/>
    </row>
    <row r="54" spans="2:27" ht="109.5" customHeight="1" x14ac:dyDescent="0.25">
      <c r="B54" s="21">
        <v>47</v>
      </c>
      <c r="C54" s="49"/>
      <c r="D54" s="49"/>
      <c r="E54" s="49"/>
      <c r="F54" s="36" t="s">
        <v>746</v>
      </c>
      <c r="G54" s="37" t="s">
        <v>12</v>
      </c>
      <c r="H54" s="36" t="s">
        <v>747</v>
      </c>
      <c r="I54" s="36" t="s">
        <v>692</v>
      </c>
      <c r="J54" s="38">
        <v>41487</v>
      </c>
      <c r="K54" s="37" t="s">
        <v>657</v>
      </c>
      <c r="L54" s="37">
        <v>2</v>
      </c>
      <c r="M54" s="37"/>
      <c r="O54" s="74"/>
      <c r="P54" s="74"/>
      <c r="Q54" s="74"/>
      <c r="R54" s="74"/>
      <c r="S54" s="74"/>
      <c r="T54" s="74">
        <v>1</v>
      </c>
      <c r="U54" s="74"/>
      <c r="V54" s="74"/>
      <c r="W54" s="74"/>
      <c r="X54" s="74"/>
      <c r="Y54" s="74"/>
      <c r="Z54" s="74"/>
      <c r="AA54" s="74">
        <v>1</v>
      </c>
    </row>
    <row r="55" spans="2:27" ht="60" customHeight="1" x14ac:dyDescent="0.25">
      <c r="B55" s="21">
        <v>48</v>
      </c>
      <c r="C55" s="49"/>
      <c r="D55" s="49"/>
      <c r="E55" s="49"/>
      <c r="F55" s="36" t="s">
        <v>748</v>
      </c>
      <c r="G55" s="37" t="s">
        <v>635</v>
      </c>
      <c r="H55" s="36" t="s">
        <v>749</v>
      </c>
      <c r="I55" s="36" t="s">
        <v>750</v>
      </c>
      <c r="J55" s="38" t="s">
        <v>751</v>
      </c>
      <c r="K55" s="37" t="s">
        <v>638</v>
      </c>
      <c r="L55" s="37">
        <v>2</v>
      </c>
      <c r="M55" s="37"/>
      <c r="O55" s="74">
        <v>2</v>
      </c>
      <c r="P55" s="74"/>
      <c r="Q55" s="74"/>
      <c r="R55" s="74"/>
      <c r="S55" s="74"/>
      <c r="T55" s="74"/>
      <c r="U55" s="74"/>
      <c r="V55" s="74">
        <v>1</v>
      </c>
      <c r="W55" s="74"/>
      <c r="X55" s="74"/>
      <c r="Y55" s="74"/>
      <c r="Z55" s="74"/>
      <c r="AA55" s="74"/>
    </row>
    <row r="56" spans="2:27" ht="60" customHeight="1" x14ac:dyDescent="0.25">
      <c r="B56" s="21">
        <v>49</v>
      </c>
      <c r="C56" s="49"/>
      <c r="D56" s="49"/>
      <c r="E56" s="49"/>
      <c r="F56" s="36" t="s">
        <v>752</v>
      </c>
      <c r="G56" s="37" t="s">
        <v>651</v>
      </c>
      <c r="H56" s="36" t="s">
        <v>753</v>
      </c>
      <c r="I56" s="29" t="s">
        <v>754</v>
      </c>
      <c r="J56" s="38" t="s">
        <v>751</v>
      </c>
      <c r="K56" s="37" t="s">
        <v>657</v>
      </c>
      <c r="L56" s="37">
        <v>2</v>
      </c>
      <c r="M56" s="37"/>
      <c r="O56" s="74"/>
      <c r="P56" s="74"/>
      <c r="Q56" s="74"/>
      <c r="R56" s="74"/>
      <c r="S56" s="74"/>
      <c r="T56" s="74">
        <v>1</v>
      </c>
      <c r="U56" s="74"/>
      <c r="V56" s="74"/>
      <c r="W56" s="74"/>
      <c r="X56" s="74"/>
      <c r="Y56" s="74"/>
      <c r="Z56" s="74"/>
      <c r="AA56" s="74">
        <v>1</v>
      </c>
    </row>
    <row r="57" spans="2:27" ht="60" customHeight="1" x14ac:dyDescent="0.25">
      <c r="B57" s="21">
        <v>50</v>
      </c>
      <c r="C57" s="49"/>
      <c r="D57" s="49"/>
      <c r="E57" s="49"/>
      <c r="F57" s="36" t="s">
        <v>755</v>
      </c>
      <c r="G57" s="37" t="s">
        <v>12</v>
      </c>
      <c r="H57" s="36" t="s">
        <v>756</v>
      </c>
      <c r="I57" s="36" t="s">
        <v>637</v>
      </c>
      <c r="J57" s="38">
        <v>41487</v>
      </c>
      <c r="K57" s="37" t="s">
        <v>638</v>
      </c>
      <c r="L57" s="37">
        <v>2</v>
      </c>
      <c r="M57" s="37"/>
      <c r="O57" s="74">
        <v>1</v>
      </c>
      <c r="P57" s="74"/>
      <c r="Q57" s="74"/>
      <c r="R57" s="74"/>
      <c r="S57" s="74"/>
      <c r="T57" s="74"/>
      <c r="U57" s="74"/>
      <c r="V57" s="74">
        <v>1</v>
      </c>
      <c r="W57" s="74"/>
      <c r="X57" s="74"/>
      <c r="Y57" s="74"/>
      <c r="Z57" s="74"/>
      <c r="AA57" s="74"/>
    </row>
    <row r="58" spans="2:27" ht="60" customHeight="1" x14ac:dyDescent="0.25">
      <c r="B58" s="21">
        <v>51</v>
      </c>
      <c r="C58" s="49"/>
      <c r="D58" s="49"/>
      <c r="E58" s="49"/>
      <c r="F58" s="36" t="s">
        <v>757</v>
      </c>
      <c r="G58" s="37" t="s">
        <v>1822</v>
      </c>
      <c r="H58" s="36" t="s">
        <v>758</v>
      </c>
      <c r="I58" s="36" t="s">
        <v>666</v>
      </c>
      <c r="J58" s="38">
        <v>41518</v>
      </c>
      <c r="K58" s="37" t="s">
        <v>638</v>
      </c>
      <c r="L58" s="37">
        <v>2</v>
      </c>
      <c r="M58" s="37"/>
      <c r="O58" s="74">
        <v>2</v>
      </c>
      <c r="P58" s="74"/>
      <c r="Q58" s="74"/>
      <c r="R58" s="74"/>
      <c r="S58" s="74"/>
      <c r="T58" s="74"/>
      <c r="U58" s="74"/>
      <c r="V58" s="74">
        <v>1</v>
      </c>
      <c r="W58" s="74"/>
      <c r="X58" s="74"/>
      <c r="Y58" s="74"/>
      <c r="Z58" s="74"/>
      <c r="AA58" s="74"/>
    </row>
    <row r="59" spans="2:27" ht="111.75" customHeight="1" x14ac:dyDescent="0.25">
      <c r="B59" s="21">
        <v>52</v>
      </c>
      <c r="C59" s="49"/>
      <c r="D59" s="49"/>
      <c r="E59" s="49"/>
      <c r="F59" s="36" t="s">
        <v>759</v>
      </c>
      <c r="G59" s="37" t="s">
        <v>651</v>
      </c>
      <c r="H59" s="36" t="s">
        <v>760</v>
      </c>
      <c r="I59" s="36" t="s">
        <v>655</v>
      </c>
      <c r="J59" s="38">
        <v>41426</v>
      </c>
      <c r="K59" s="37" t="s">
        <v>638</v>
      </c>
      <c r="L59" s="37">
        <v>2</v>
      </c>
      <c r="M59" s="37"/>
      <c r="O59" s="74">
        <v>1</v>
      </c>
      <c r="P59" s="74"/>
      <c r="Q59" s="74"/>
      <c r="R59" s="74"/>
      <c r="S59" s="74"/>
      <c r="T59" s="74"/>
      <c r="U59" s="74"/>
      <c r="V59" s="74">
        <v>1</v>
      </c>
      <c r="W59" s="74"/>
      <c r="X59" s="74"/>
      <c r="Y59" s="74"/>
      <c r="Z59" s="74"/>
      <c r="AA59" s="74"/>
    </row>
    <row r="60" spans="2:27" ht="105" customHeight="1" x14ac:dyDescent="0.25">
      <c r="B60" s="21">
        <v>53</v>
      </c>
      <c r="C60" s="49"/>
      <c r="D60" s="49"/>
      <c r="E60" s="49"/>
      <c r="F60" s="36" t="s">
        <v>761</v>
      </c>
      <c r="G60" s="37" t="s">
        <v>651</v>
      </c>
      <c r="H60" s="36" t="s">
        <v>762</v>
      </c>
      <c r="I60" s="36" t="s">
        <v>663</v>
      </c>
      <c r="J60" s="38">
        <v>41518</v>
      </c>
      <c r="K60" s="37" t="s">
        <v>638</v>
      </c>
      <c r="L60" s="37">
        <v>1</v>
      </c>
      <c r="M60" s="37"/>
      <c r="O60" s="74">
        <v>1</v>
      </c>
      <c r="P60" s="74"/>
      <c r="Q60" s="74"/>
      <c r="R60" s="74"/>
      <c r="S60" s="74"/>
      <c r="T60" s="74"/>
      <c r="U60" s="74"/>
      <c r="V60" s="74">
        <v>1</v>
      </c>
      <c r="W60" s="74"/>
      <c r="X60" s="74"/>
      <c r="Y60" s="74"/>
      <c r="Z60" s="74"/>
      <c r="AA60" s="74"/>
    </row>
    <row r="61" spans="2:27" ht="123" customHeight="1" x14ac:dyDescent="0.25">
      <c r="B61" s="21">
        <v>54</v>
      </c>
      <c r="C61" s="49"/>
      <c r="D61" s="49"/>
      <c r="E61" s="49"/>
      <c r="F61" s="36" t="s">
        <v>763</v>
      </c>
      <c r="G61" s="37" t="s">
        <v>12</v>
      </c>
      <c r="H61" s="36" t="s">
        <v>764</v>
      </c>
      <c r="I61" s="36" t="s">
        <v>649</v>
      </c>
      <c r="J61" s="38">
        <v>41518</v>
      </c>
      <c r="K61" s="37" t="s">
        <v>638</v>
      </c>
      <c r="L61" s="37">
        <v>1</v>
      </c>
      <c r="M61" s="37"/>
      <c r="O61" s="74">
        <v>2</v>
      </c>
      <c r="P61" s="74"/>
      <c r="Q61" s="74"/>
      <c r="R61" s="74"/>
      <c r="S61" s="74"/>
      <c r="T61" s="74"/>
      <c r="U61" s="74"/>
      <c r="V61" s="74">
        <v>1</v>
      </c>
      <c r="W61" s="74"/>
      <c r="X61" s="74"/>
      <c r="Y61" s="74"/>
      <c r="Z61" s="74"/>
      <c r="AA61" s="74"/>
    </row>
    <row r="62" spans="2:27" ht="149.25" customHeight="1" x14ac:dyDescent="0.25">
      <c r="B62" s="21">
        <v>55</v>
      </c>
      <c r="C62" s="49"/>
      <c r="D62" s="49"/>
      <c r="E62" s="49"/>
      <c r="F62" s="36" t="s">
        <v>765</v>
      </c>
      <c r="G62" s="37" t="s">
        <v>12</v>
      </c>
      <c r="H62" s="36" t="s">
        <v>766</v>
      </c>
      <c r="I62" s="36" t="s">
        <v>655</v>
      </c>
      <c r="J62" s="38">
        <v>41579</v>
      </c>
      <c r="K62" s="37" t="s">
        <v>657</v>
      </c>
      <c r="L62" s="37">
        <v>2</v>
      </c>
      <c r="M62" s="37"/>
      <c r="O62" s="74"/>
      <c r="P62" s="74"/>
      <c r="Q62" s="74"/>
      <c r="R62" s="74"/>
      <c r="S62" s="74"/>
      <c r="T62" s="74">
        <v>2</v>
      </c>
      <c r="U62" s="74"/>
      <c r="V62" s="74"/>
      <c r="W62" s="74"/>
      <c r="X62" s="74"/>
      <c r="Y62" s="74"/>
      <c r="Z62" s="74"/>
      <c r="AA62" s="74">
        <v>1</v>
      </c>
    </row>
    <row r="63" spans="2:27" ht="118.5" customHeight="1" x14ac:dyDescent="0.25">
      <c r="B63" s="21">
        <v>56</v>
      </c>
      <c r="C63" s="49"/>
      <c r="D63" s="49"/>
      <c r="E63" s="49"/>
      <c r="F63" s="36" t="s">
        <v>767</v>
      </c>
      <c r="G63" s="37" t="s">
        <v>484</v>
      </c>
      <c r="H63" s="36" t="s">
        <v>768</v>
      </c>
      <c r="I63" s="36" t="s">
        <v>710</v>
      </c>
      <c r="J63" s="38">
        <v>41579</v>
      </c>
      <c r="K63" s="37" t="s">
        <v>657</v>
      </c>
      <c r="L63" s="37">
        <v>2</v>
      </c>
      <c r="M63" s="37"/>
      <c r="O63" s="74"/>
      <c r="P63" s="74"/>
      <c r="Q63" s="74"/>
      <c r="R63" s="74"/>
      <c r="S63" s="74"/>
      <c r="T63" s="74">
        <v>1</v>
      </c>
      <c r="U63" s="74"/>
      <c r="V63" s="74"/>
      <c r="W63" s="74"/>
      <c r="X63" s="74"/>
      <c r="Y63" s="74"/>
      <c r="Z63" s="74"/>
      <c r="AA63" s="74">
        <v>1</v>
      </c>
    </row>
    <row r="64" spans="2:27" ht="60" customHeight="1" x14ac:dyDescent="0.25">
      <c r="B64" s="21">
        <v>57</v>
      </c>
      <c r="C64" s="49"/>
      <c r="D64" s="49"/>
      <c r="E64" s="49"/>
      <c r="F64" s="36" t="s">
        <v>769</v>
      </c>
      <c r="G64" s="37" t="s">
        <v>12</v>
      </c>
      <c r="H64" s="36" t="s">
        <v>770</v>
      </c>
      <c r="I64" s="36" t="s">
        <v>637</v>
      </c>
      <c r="J64" s="38">
        <v>41456</v>
      </c>
      <c r="K64" s="37" t="s">
        <v>638</v>
      </c>
      <c r="L64" s="37">
        <v>2</v>
      </c>
      <c r="M64" s="37"/>
      <c r="O64" s="74">
        <v>1</v>
      </c>
      <c r="P64" s="74"/>
      <c r="Q64" s="74"/>
      <c r="R64" s="74"/>
      <c r="S64" s="74"/>
      <c r="T64" s="74"/>
      <c r="U64" s="74"/>
      <c r="V64" s="74">
        <v>1</v>
      </c>
      <c r="W64" s="74"/>
      <c r="X64" s="74"/>
      <c r="Y64" s="74"/>
      <c r="Z64" s="74"/>
      <c r="AA64" s="74"/>
    </row>
    <row r="65" spans="2:27" ht="105" customHeight="1" x14ac:dyDescent="0.25">
      <c r="B65" s="21">
        <v>58</v>
      </c>
      <c r="C65" s="49"/>
      <c r="D65" s="49"/>
      <c r="E65" s="49"/>
      <c r="F65" s="36" t="s">
        <v>771</v>
      </c>
      <c r="G65" s="37" t="s">
        <v>651</v>
      </c>
      <c r="H65" s="36" t="s">
        <v>762</v>
      </c>
      <c r="I65" s="36" t="s">
        <v>663</v>
      </c>
      <c r="J65" s="38">
        <v>41518</v>
      </c>
      <c r="K65" s="37" t="s">
        <v>638</v>
      </c>
      <c r="L65" s="37">
        <v>1</v>
      </c>
      <c r="M65" s="37"/>
      <c r="O65" s="74">
        <v>1</v>
      </c>
      <c r="P65" s="74"/>
      <c r="Q65" s="74"/>
      <c r="R65" s="74"/>
      <c r="S65" s="74"/>
      <c r="T65" s="74"/>
      <c r="U65" s="74"/>
      <c r="V65" s="74">
        <v>1</v>
      </c>
      <c r="W65" s="74"/>
      <c r="X65" s="74"/>
      <c r="Y65" s="74"/>
      <c r="Z65" s="74"/>
      <c r="AA65" s="74"/>
    </row>
    <row r="66" spans="2:27" ht="107.25" customHeight="1" x14ac:dyDescent="0.25">
      <c r="B66" s="21">
        <v>59</v>
      </c>
      <c r="C66" s="49"/>
      <c r="D66" s="49"/>
      <c r="E66" s="49"/>
      <c r="F66" s="36" t="s">
        <v>772</v>
      </c>
      <c r="G66" s="37" t="s">
        <v>651</v>
      </c>
      <c r="H66" s="36" t="s">
        <v>773</v>
      </c>
      <c r="I66" s="36" t="s">
        <v>663</v>
      </c>
      <c r="J66" s="38">
        <v>2013</v>
      </c>
      <c r="K66" s="37" t="s">
        <v>638</v>
      </c>
      <c r="L66" s="37">
        <v>2</v>
      </c>
      <c r="M66" s="37"/>
      <c r="O66" s="74">
        <v>1</v>
      </c>
      <c r="P66" s="74"/>
      <c r="Q66" s="74"/>
      <c r="R66" s="74"/>
      <c r="S66" s="74"/>
      <c r="T66" s="74"/>
      <c r="U66" s="74"/>
      <c r="V66" s="74">
        <v>1</v>
      </c>
      <c r="W66" s="74"/>
      <c r="X66" s="74"/>
      <c r="Y66" s="74"/>
      <c r="Z66" s="74"/>
      <c r="AA66" s="74"/>
    </row>
    <row r="67" spans="2:27" ht="123" customHeight="1" x14ac:dyDescent="0.25">
      <c r="B67" s="21">
        <v>60</v>
      </c>
      <c r="C67" s="49"/>
      <c r="D67" s="49"/>
      <c r="E67" s="49"/>
      <c r="F67" s="36" t="s">
        <v>774</v>
      </c>
      <c r="G67" s="37" t="s">
        <v>635</v>
      </c>
      <c r="H67" s="36" t="s">
        <v>775</v>
      </c>
      <c r="I67" s="36" t="s">
        <v>666</v>
      </c>
      <c r="J67" s="38">
        <v>41579</v>
      </c>
      <c r="K67" s="37" t="s">
        <v>638</v>
      </c>
      <c r="L67" s="37">
        <v>2</v>
      </c>
      <c r="M67" s="37"/>
      <c r="O67" s="74">
        <v>3</v>
      </c>
      <c r="P67" s="74"/>
      <c r="Q67" s="74"/>
      <c r="R67" s="74"/>
      <c r="S67" s="74"/>
      <c r="T67" s="74"/>
      <c r="U67" s="74"/>
      <c r="V67" s="74">
        <v>1</v>
      </c>
      <c r="W67" s="74"/>
      <c r="X67" s="74"/>
      <c r="Y67" s="74"/>
      <c r="Z67" s="74"/>
      <c r="AA67" s="74"/>
    </row>
    <row r="68" spans="2:27" ht="103.5" customHeight="1" x14ac:dyDescent="0.25">
      <c r="B68" s="21">
        <v>61</v>
      </c>
      <c r="C68" s="49"/>
      <c r="D68" s="49"/>
      <c r="E68" s="49"/>
      <c r="F68" s="36" t="s">
        <v>776</v>
      </c>
      <c r="G68" s="37" t="s">
        <v>738</v>
      </c>
      <c r="H68" s="36" t="s">
        <v>777</v>
      </c>
      <c r="I68" s="36" t="s">
        <v>637</v>
      </c>
      <c r="J68" s="38">
        <v>41579</v>
      </c>
      <c r="K68" s="37" t="s">
        <v>638</v>
      </c>
      <c r="L68" s="37">
        <v>2</v>
      </c>
      <c r="M68" s="37"/>
      <c r="O68" s="74">
        <v>6</v>
      </c>
      <c r="P68" s="74"/>
      <c r="Q68" s="74"/>
      <c r="R68" s="74"/>
      <c r="S68" s="74"/>
      <c r="T68" s="74"/>
      <c r="U68" s="74"/>
      <c r="V68" s="74">
        <v>1</v>
      </c>
      <c r="W68" s="74"/>
      <c r="X68" s="74"/>
      <c r="Y68" s="74"/>
      <c r="Z68" s="74"/>
      <c r="AA68" s="74"/>
    </row>
    <row r="69" spans="2:27" ht="95.25" customHeight="1" x14ac:dyDescent="0.25">
      <c r="B69" s="21">
        <v>62</v>
      </c>
      <c r="C69" s="49"/>
      <c r="D69" s="49"/>
      <c r="E69" s="49"/>
      <c r="F69" s="36" t="s">
        <v>778</v>
      </c>
      <c r="G69" s="37" t="s">
        <v>651</v>
      </c>
      <c r="H69" s="36" t="s">
        <v>779</v>
      </c>
      <c r="I69" s="36" t="s">
        <v>663</v>
      </c>
      <c r="J69" s="38">
        <v>41548</v>
      </c>
      <c r="K69" s="37" t="s">
        <v>638</v>
      </c>
      <c r="L69" s="37">
        <v>2</v>
      </c>
      <c r="M69" s="37"/>
      <c r="O69" s="74">
        <v>1</v>
      </c>
      <c r="P69" s="74"/>
      <c r="Q69" s="74"/>
      <c r="R69" s="74"/>
      <c r="S69" s="74"/>
      <c r="T69" s="74"/>
      <c r="U69" s="74"/>
      <c r="V69" s="74">
        <v>1</v>
      </c>
      <c r="W69" s="74"/>
      <c r="X69" s="74"/>
      <c r="Y69" s="74"/>
      <c r="Z69" s="74"/>
      <c r="AA69" s="74"/>
    </row>
    <row r="70" spans="2:27" ht="129.75" customHeight="1" x14ac:dyDescent="0.25">
      <c r="B70" s="21">
        <v>63</v>
      </c>
      <c r="C70" s="49"/>
      <c r="D70" s="49"/>
      <c r="E70" s="49"/>
      <c r="F70" s="36" t="s">
        <v>780</v>
      </c>
      <c r="G70" s="37" t="s">
        <v>1822</v>
      </c>
      <c r="H70" s="36" t="s">
        <v>781</v>
      </c>
      <c r="I70" s="36" t="s">
        <v>1429</v>
      </c>
      <c r="J70" s="38">
        <v>41640</v>
      </c>
      <c r="K70" s="37" t="s">
        <v>638</v>
      </c>
      <c r="L70" s="37">
        <v>2</v>
      </c>
      <c r="M70" s="37"/>
      <c r="O70" s="74">
        <v>1</v>
      </c>
      <c r="P70" s="74"/>
      <c r="Q70" s="74"/>
      <c r="R70" s="74"/>
      <c r="S70" s="74"/>
      <c r="T70" s="74"/>
      <c r="U70" s="74"/>
      <c r="V70" s="74">
        <v>1</v>
      </c>
      <c r="W70" s="74"/>
      <c r="X70" s="74"/>
      <c r="Y70" s="74"/>
      <c r="Z70" s="74"/>
      <c r="AA70" s="74"/>
    </row>
    <row r="71" spans="2:27" ht="117" customHeight="1" x14ac:dyDescent="0.25">
      <c r="B71" s="21">
        <v>64</v>
      </c>
      <c r="C71" s="49"/>
      <c r="D71" s="49"/>
      <c r="E71" s="49"/>
      <c r="F71" s="36" t="s">
        <v>782</v>
      </c>
      <c r="G71" s="37" t="s">
        <v>651</v>
      </c>
      <c r="H71" s="36" t="s">
        <v>783</v>
      </c>
      <c r="I71" s="36" t="s">
        <v>637</v>
      </c>
      <c r="J71" s="38">
        <v>41640</v>
      </c>
      <c r="K71" s="37" t="s">
        <v>638</v>
      </c>
      <c r="L71" s="37">
        <v>1</v>
      </c>
      <c r="M71" s="37"/>
      <c r="O71" s="74">
        <v>2</v>
      </c>
      <c r="P71" s="74"/>
      <c r="Q71" s="74"/>
      <c r="R71" s="74"/>
      <c r="S71" s="74"/>
      <c r="T71" s="74"/>
      <c r="U71" s="74"/>
      <c r="V71" s="74">
        <v>1</v>
      </c>
      <c r="W71" s="74"/>
      <c r="X71" s="74"/>
      <c r="Y71" s="74"/>
      <c r="Z71" s="74"/>
      <c r="AA71" s="74"/>
    </row>
    <row r="72" spans="2:27" ht="134.25" customHeight="1" x14ac:dyDescent="0.25">
      <c r="B72" s="21">
        <v>65</v>
      </c>
      <c r="C72" s="49"/>
      <c r="D72" s="49"/>
      <c r="E72" s="49"/>
      <c r="F72" s="36" t="s">
        <v>784</v>
      </c>
      <c r="G72" s="37" t="s">
        <v>635</v>
      </c>
      <c r="H72" s="36" t="s">
        <v>785</v>
      </c>
      <c r="I72" s="36" t="s">
        <v>671</v>
      </c>
      <c r="J72" s="38">
        <v>41671</v>
      </c>
      <c r="K72" s="37" t="s">
        <v>638</v>
      </c>
      <c r="L72" s="37">
        <v>1</v>
      </c>
      <c r="M72" s="37"/>
      <c r="O72" s="74">
        <v>1</v>
      </c>
      <c r="P72" s="74"/>
      <c r="Q72" s="74"/>
      <c r="R72" s="74"/>
      <c r="S72" s="74"/>
      <c r="T72" s="74"/>
      <c r="U72" s="74"/>
      <c r="V72" s="74">
        <v>1</v>
      </c>
      <c r="W72" s="74"/>
      <c r="X72" s="74"/>
      <c r="Y72" s="74"/>
      <c r="Z72" s="74"/>
      <c r="AA72" s="74"/>
    </row>
    <row r="73" spans="2:27" ht="127.5" customHeight="1" x14ac:dyDescent="0.25">
      <c r="B73" s="21">
        <v>66</v>
      </c>
      <c r="C73" s="49"/>
      <c r="D73" s="49"/>
      <c r="E73" s="49"/>
      <c r="F73" s="36" t="s">
        <v>786</v>
      </c>
      <c r="G73" s="37" t="s">
        <v>12</v>
      </c>
      <c r="H73" s="36" t="s">
        <v>787</v>
      </c>
      <c r="I73" s="36" t="s">
        <v>655</v>
      </c>
      <c r="J73" s="38">
        <v>41671</v>
      </c>
      <c r="K73" s="37" t="s">
        <v>657</v>
      </c>
      <c r="L73" s="37">
        <v>2</v>
      </c>
      <c r="M73" s="37"/>
      <c r="O73" s="74"/>
      <c r="P73" s="74"/>
      <c r="Q73" s="74"/>
      <c r="R73" s="74"/>
      <c r="S73" s="74"/>
      <c r="T73" s="74">
        <v>4</v>
      </c>
      <c r="U73" s="74"/>
      <c r="V73" s="74"/>
      <c r="W73" s="74"/>
      <c r="X73" s="74"/>
      <c r="Y73" s="74"/>
      <c r="Z73" s="74"/>
      <c r="AA73" s="74">
        <v>1</v>
      </c>
    </row>
    <row r="74" spans="2:27" ht="100.5" customHeight="1" x14ac:dyDescent="0.25">
      <c r="B74" s="21">
        <v>67</v>
      </c>
      <c r="C74" s="49"/>
      <c r="D74" s="49"/>
      <c r="E74" s="49"/>
      <c r="F74" s="36" t="s">
        <v>788</v>
      </c>
      <c r="G74" s="37" t="s">
        <v>12</v>
      </c>
      <c r="H74" s="36" t="s">
        <v>789</v>
      </c>
      <c r="I74" s="36" t="s">
        <v>666</v>
      </c>
      <c r="J74" s="38">
        <v>41609</v>
      </c>
      <c r="K74" s="37" t="s">
        <v>638</v>
      </c>
      <c r="L74" s="37">
        <v>2</v>
      </c>
      <c r="M74" s="37"/>
      <c r="O74" s="74">
        <v>4</v>
      </c>
      <c r="P74" s="74"/>
      <c r="Q74" s="74"/>
      <c r="R74" s="74"/>
      <c r="S74" s="74"/>
      <c r="T74" s="74"/>
      <c r="U74" s="74"/>
      <c r="V74" s="74">
        <v>1</v>
      </c>
      <c r="W74" s="74"/>
      <c r="X74" s="74"/>
      <c r="Y74" s="74"/>
      <c r="Z74" s="74"/>
      <c r="AA74" s="74"/>
    </row>
    <row r="75" spans="2:27" ht="107.25" customHeight="1" x14ac:dyDescent="0.25">
      <c r="B75" s="21">
        <v>68</v>
      </c>
      <c r="C75" s="49"/>
      <c r="D75" s="49"/>
      <c r="E75" s="49"/>
      <c r="F75" s="36" t="s">
        <v>790</v>
      </c>
      <c r="G75" s="37" t="s">
        <v>12</v>
      </c>
      <c r="H75" s="36" t="s">
        <v>791</v>
      </c>
      <c r="I75" s="36" t="s">
        <v>660</v>
      </c>
      <c r="J75" s="38">
        <v>41671</v>
      </c>
      <c r="K75" s="37" t="s">
        <v>638</v>
      </c>
      <c r="L75" s="37">
        <v>2</v>
      </c>
      <c r="M75" s="37"/>
      <c r="O75" s="74">
        <v>2</v>
      </c>
      <c r="P75" s="74"/>
      <c r="Q75" s="74"/>
      <c r="R75" s="74"/>
      <c r="S75" s="74"/>
      <c r="T75" s="74"/>
      <c r="U75" s="74"/>
      <c r="V75" s="74">
        <v>1</v>
      </c>
      <c r="W75" s="74"/>
      <c r="X75" s="74"/>
      <c r="Y75" s="74"/>
      <c r="Z75" s="74"/>
      <c r="AA75" s="74"/>
    </row>
    <row r="76" spans="2:27" ht="107.25" customHeight="1" x14ac:dyDescent="0.25">
      <c r="B76" s="21">
        <v>69</v>
      </c>
      <c r="C76" s="49"/>
      <c r="D76" s="49"/>
      <c r="E76" s="49"/>
      <c r="F76" s="36" t="s">
        <v>792</v>
      </c>
      <c r="G76" s="37" t="s">
        <v>1822</v>
      </c>
      <c r="H76" s="36" t="s">
        <v>793</v>
      </c>
      <c r="I76" s="36" t="s">
        <v>671</v>
      </c>
      <c r="J76" s="38">
        <v>41671</v>
      </c>
      <c r="K76" s="37" t="s">
        <v>638</v>
      </c>
      <c r="L76" s="37">
        <v>2</v>
      </c>
      <c r="M76" s="37"/>
      <c r="O76" s="74">
        <v>2</v>
      </c>
      <c r="P76" s="74"/>
      <c r="Q76" s="74"/>
      <c r="R76" s="74"/>
      <c r="S76" s="74"/>
      <c r="T76" s="74"/>
      <c r="U76" s="74"/>
      <c r="V76" s="74">
        <v>1</v>
      </c>
      <c r="W76" s="74"/>
      <c r="X76" s="74"/>
      <c r="Y76" s="74"/>
      <c r="Z76" s="74"/>
      <c r="AA76" s="74"/>
    </row>
    <row r="77" spans="2:27" ht="102.75" customHeight="1" x14ac:dyDescent="0.25">
      <c r="B77" s="21">
        <v>70</v>
      </c>
      <c r="C77" s="49"/>
      <c r="D77" s="49"/>
      <c r="E77" s="49"/>
      <c r="F77" s="36" t="s">
        <v>794</v>
      </c>
      <c r="G77" s="37" t="s">
        <v>651</v>
      </c>
      <c r="H77" s="36" t="s">
        <v>795</v>
      </c>
      <c r="I77" s="36" t="s">
        <v>750</v>
      </c>
      <c r="J77" s="38">
        <v>41671</v>
      </c>
      <c r="K77" s="37" t="s">
        <v>638</v>
      </c>
      <c r="L77" s="37">
        <v>2</v>
      </c>
      <c r="M77" s="37"/>
      <c r="O77" s="74">
        <v>2</v>
      </c>
      <c r="P77" s="74"/>
      <c r="Q77" s="74"/>
      <c r="R77" s="74"/>
      <c r="S77" s="74"/>
      <c r="T77" s="74"/>
      <c r="U77" s="74"/>
      <c r="V77" s="74">
        <v>1</v>
      </c>
      <c r="W77" s="74"/>
      <c r="X77" s="74"/>
      <c r="Y77" s="74"/>
      <c r="Z77" s="74"/>
      <c r="AA77" s="74"/>
    </row>
    <row r="78" spans="2:27" ht="114" customHeight="1" x14ac:dyDescent="0.25">
      <c r="B78" s="21">
        <v>71</v>
      </c>
      <c r="C78" s="49"/>
      <c r="D78" s="49"/>
      <c r="E78" s="49"/>
      <c r="F78" s="36" t="s">
        <v>796</v>
      </c>
      <c r="G78" s="37" t="s">
        <v>12</v>
      </c>
      <c r="H78" s="36" t="s">
        <v>797</v>
      </c>
      <c r="I78" s="36" t="s">
        <v>655</v>
      </c>
      <c r="J78" s="38">
        <v>41699</v>
      </c>
      <c r="K78" s="37" t="s">
        <v>657</v>
      </c>
      <c r="L78" s="37">
        <v>2</v>
      </c>
      <c r="M78" s="37"/>
      <c r="O78" s="74"/>
      <c r="P78" s="74"/>
      <c r="Q78" s="74"/>
      <c r="R78" s="74"/>
      <c r="S78" s="74"/>
      <c r="T78" s="74">
        <v>1</v>
      </c>
      <c r="U78" s="74"/>
      <c r="V78" s="74"/>
      <c r="W78" s="74"/>
      <c r="X78" s="74"/>
      <c r="Y78" s="74"/>
      <c r="Z78" s="74"/>
      <c r="AA78" s="74">
        <v>1</v>
      </c>
    </row>
    <row r="79" spans="2:27" ht="120" customHeight="1" x14ac:dyDescent="0.25">
      <c r="B79" s="21">
        <v>72</v>
      </c>
      <c r="C79" s="49"/>
      <c r="D79" s="49"/>
      <c r="E79" s="49"/>
      <c r="F79" s="36" t="s">
        <v>798</v>
      </c>
      <c r="G79" s="37" t="s">
        <v>12</v>
      </c>
      <c r="H79" s="36" t="s">
        <v>799</v>
      </c>
      <c r="I79" s="36" t="s">
        <v>710</v>
      </c>
      <c r="J79" s="38">
        <v>41699</v>
      </c>
      <c r="K79" s="37" t="s">
        <v>657</v>
      </c>
      <c r="L79" s="37">
        <v>2</v>
      </c>
      <c r="M79" s="37"/>
      <c r="O79" s="74"/>
      <c r="P79" s="74"/>
      <c r="Q79" s="74"/>
      <c r="R79" s="74"/>
      <c r="S79" s="74"/>
      <c r="T79" s="74">
        <v>4</v>
      </c>
      <c r="U79" s="74"/>
      <c r="V79" s="74"/>
      <c r="W79" s="74"/>
      <c r="X79" s="74"/>
      <c r="Y79" s="74"/>
      <c r="Z79" s="74"/>
      <c r="AA79" s="74">
        <v>1</v>
      </c>
    </row>
    <row r="80" spans="2:27" ht="112.5" customHeight="1" x14ac:dyDescent="0.25">
      <c r="B80" s="21">
        <v>73</v>
      </c>
      <c r="C80" s="49"/>
      <c r="D80" s="49"/>
      <c r="E80" s="49"/>
      <c r="F80" s="36" t="s">
        <v>800</v>
      </c>
      <c r="G80" s="37" t="s">
        <v>1822</v>
      </c>
      <c r="H80" s="36" t="s">
        <v>801</v>
      </c>
      <c r="I80" s="36" t="s">
        <v>671</v>
      </c>
      <c r="J80" s="38">
        <v>41699</v>
      </c>
      <c r="K80" s="37" t="s">
        <v>638</v>
      </c>
      <c r="L80" s="37">
        <v>2</v>
      </c>
      <c r="M80" s="37"/>
      <c r="O80" s="74">
        <v>1</v>
      </c>
      <c r="P80" s="74"/>
      <c r="Q80" s="74"/>
      <c r="R80" s="74"/>
      <c r="S80" s="74"/>
      <c r="T80" s="74"/>
      <c r="U80" s="74"/>
      <c r="V80" s="74">
        <v>1</v>
      </c>
      <c r="W80" s="74"/>
      <c r="X80" s="74"/>
      <c r="Y80" s="74"/>
      <c r="Z80" s="74"/>
      <c r="AA80" s="74"/>
    </row>
    <row r="81" spans="2:27" ht="140.25" customHeight="1" x14ac:dyDescent="0.25">
      <c r="B81" s="21">
        <v>74</v>
      </c>
      <c r="C81" s="49"/>
      <c r="D81" s="49"/>
      <c r="E81" s="49"/>
      <c r="F81" s="36" t="s">
        <v>802</v>
      </c>
      <c r="G81" s="37" t="s">
        <v>651</v>
      </c>
      <c r="H81" s="36" t="s">
        <v>803</v>
      </c>
      <c r="I81" s="36" t="s">
        <v>804</v>
      </c>
      <c r="J81" s="38">
        <v>41730</v>
      </c>
      <c r="K81" s="37" t="s">
        <v>638</v>
      </c>
      <c r="L81" s="37">
        <v>2</v>
      </c>
      <c r="M81" s="37"/>
      <c r="O81" s="74">
        <v>1</v>
      </c>
      <c r="P81" s="74"/>
      <c r="Q81" s="74"/>
      <c r="R81" s="74"/>
      <c r="S81" s="74"/>
      <c r="T81" s="74"/>
      <c r="U81" s="74"/>
      <c r="V81" s="74">
        <v>1</v>
      </c>
      <c r="W81" s="74"/>
      <c r="X81" s="74"/>
      <c r="Y81" s="74"/>
      <c r="Z81" s="74"/>
      <c r="AA81" s="74"/>
    </row>
    <row r="82" spans="2:27" ht="114.75" customHeight="1" x14ac:dyDescent="0.25">
      <c r="B82" s="21">
        <v>75</v>
      </c>
      <c r="C82" s="49"/>
      <c r="D82" s="49"/>
      <c r="E82" s="49"/>
      <c r="F82" s="36" t="s">
        <v>805</v>
      </c>
      <c r="G82" s="37" t="s">
        <v>635</v>
      </c>
      <c r="H82" s="36" t="s">
        <v>806</v>
      </c>
      <c r="I82" s="36" t="s">
        <v>807</v>
      </c>
      <c r="J82" s="38">
        <v>41730</v>
      </c>
      <c r="K82" s="37" t="s">
        <v>638</v>
      </c>
      <c r="L82" s="37">
        <v>2</v>
      </c>
      <c r="M82" s="37"/>
      <c r="O82" s="74">
        <v>1</v>
      </c>
      <c r="P82" s="74"/>
      <c r="Q82" s="74"/>
      <c r="R82" s="74"/>
      <c r="S82" s="74"/>
      <c r="T82" s="74"/>
      <c r="U82" s="74"/>
      <c r="V82" s="74">
        <v>1</v>
      </c>
      <c r="W82" s="74"/>
      <c r="X82" s="74"/>
      <c r="Y82" s="74"/>
      <c r="Z82" s="74"/>
      <c r="AA82" s="74"/>
    </row>
    <row r="83" spans="2:27" ht="60" customHeight="1" x14ac:dyDescent="0.25">
      <c r="B83" s="21">
        <v>76</v>
      </c>
      <c r="C83" s="49"/>
      <c r="D83" s="49"/>
      <c r="E83" s="49"/>
      <c r="F83" s="36" t="s">
        <v>808</v>
      </c>
      <c r="G83" s="37" t="s">
        <v>635</v>
      </c>
      <c r="H83" s="36" t="s">
        <v>809</v>
      </c>
      <c r="I83" s="36" t="s">
        <v>717</v>
      </c>
      <c r="J83" s="38">
        <v>41518</v>
      </c>
      <c r="K83" s="37" t="s">
        <v>638</v>
      </c>
      <c r="L83" s="37">
        <v>2</v>
      </c>
      <c r="M83" s="37"/>
      <c r="O83" s="74">
        <v>1</v>
      </c>
      <c r="P83" s="74"/>
      <c r="Q83" s="74"/>
      <c r="R83" s="74"/>
      <c r="S83" s="74"/>
      <c r="T83" s="74"/>
      <c r="U83" s="74"/>
      <c r="V83" s="74">
        <v>1</v>
      </c>
      <c r="W83" s="74"/>
      <c r="X83" s="74"/>
      <c r="Y83" s="74"/>
      <c r="Z83" s="74"/>
      <c r="AA83" s="74"/>
    </row>
    <row r="84" spans="2:27" ht="60" customHeight="1" x14ac:dyDescent="0.25">
      <c r="B84" s="21">
        <v>77</v>
      </c>
      <c r="C84" s="49"/>
      <c r="D84" s="49"/>
      <c r="E84" s="49"/>
      <c r="F84" s="36" t="s">
        <v>810</v>
      </c>
      <c r="G84" s="37" t="s">
        <v>484</v>
      </c>
      <c r="H84" s="36" t="s">
        <v>811</v>
      </c>
      <c r="I84" s="36" t="s">
        <v>663</v>
      </c>
      <c r="J84" s="38">
        <v>41791</v>
      </c>
      <c r="K84" s="37" t="s">
        <v>638</v>
      </c>
      <c r="L84" s="37">
        <v>2</v>
      </c>
      <c r="M84" s="37"/>
      <c r="O84" s="74">
        <v>1</v>
      </c>
      <c r="P84" s="74"/>
      <c r="Q84" s="74"/>
      <c r="R84" s="74"/>
      <c r="S84" s="74"/>
      <c r="T84" s="74"/>
      <c r="U84" s="74"/>
      <c r="V84" s="74">
        <v>1</v>
      </c>
      <c r="W84" s="74"/>
      <c r="X84" s="74"/>
      <c r="Y84" s="74"/>
      <c r="Z84" s="74"/>
      <c r="AA84" s="74"/>
    </row>
    <row r="85" spans="2:27" ht="60" customHeight="1" x14ac:dyDescent="0.25">
      <c r="B85" s="21">
        <v>78</v>
      </c>
      <c r="C85" s="49"/>
      <c r="D85" s="49"/>
      <c r="E85" s="49"/>
      <c r="F85" s="36" t="s">
        <v>812</v>
      </c>
      <c r="G85" s="37" t="s">
        <v>651</v>
      </c>
      <c r="H85" s="36" t="s">
        <v>813</v>
      </c>
      <c r="I85" s="36" t="s">
        <v>666</v>
      </c>
      <c r="J85" s="38">
        <v>41791</v>
      </c>
      <c r="K85" s="37" t="s">
        <v>638</v>
      </c>
      <c r="L85" s="37">
        <v>2</v>
      </c>
      <c r="M85" s="37"/>
      <c r="O85" s="74">
        <v>1</v>
      </c>
      <c r="P85" s="74"/>
      <c r="Q85" s="74"/>
      <c r="R85" s="74"/>
      <c r="S85" s="74"/>
      <c r="T85" s="74"/>
      <c r="U85" s="74"/>
      <c r="V85" s="74">
        <v>1</v>
      </c>
      <c r="W85" s="74"/>
      <c r="X85" s="74"/>
      <c r="Y85" s="74"/>
      <c r="Z85" s="74"/>
      <c r="AA85" s="74"/>
    </row>
    <row r="86" spans="2:27" ht="99.75" customHeight="1" x14ac:dyDescent="0.25">
      <c r="B86" s="21">
        <v>79</v>
      </c>
      <c r="C86" s="49"/>
      <c r="D86" s="49"/>
      <c r="E86" s="49"/>
      <c r="F86" s="36" t="s">
        <v>814</v>
      </c>
      <c r="G86" s="37" t="s">
        <v>651</v>
      </c>
      <c r="H86" s="36" t="s">
        <v>815</v>
      </c>
      <c r="I86" s="36" t="s">
        <v>710</v>
      </c>
      <c r="J86" s="38">
        <v>41791</v>
      </c>
      <c r="K86" s="37" t="s">
        <v>657</v>
      </c>
      <c r="L86" s="37">
        <v>2</v>
      </c>
      <c r="M86" s="37"/>
      <c r="O86" s="74"/>
      <c r="P86" s="74"/>
      <c r="Q86" s="74"/>
      <c r="R86" s="74"/>
      <c r="S86" s="74"/>
      <c r="T86" s="74">
        <v>2</v>
      </c>
      <c r="U86" s="74"/>
      <c r="V86" s="74"/>
      <c r="W86" s="74"/>
      <c r="X86" s="74"/>
      <c r="Y86" s="74"/>
      <c r="Z86" s="74"/>
      <c r="AA86" s="74">
        <v>1</v>
      </c>
    </row>
    <row r="87" spans="2:27" ht="96" customHeight="1" x14ac:dyDescent="0.25">
      <c r="B87" s="21">
        <v>80</v>
      </c>
      <c r="C87" s="49"/>
      <c r="D87" s="49"/>
      <c r="E87" s="49"/>
      <c r="F87" s="36" t="s">
        <v>816</v>
      </c>
      <c r="G87" s="37" t="s">
        <v>12</v>
      </c>
      <c r="H87" s="36" t="s">
        <v>817</v>
      </c>
      <c r="I87" s="36" t="s">
        <v>710</v>
      </c>
      <c r="J87" s="38">
        <v>41791</v>
      </c>
      <c r="K87" s="37" t="s">
        <v>657</v>
      </c>
      <c r="L87" s="37">
        <v>2</v>
      </c>
      <c r="M87" s="37"/>
      <c r="O87" s="74"/>
      <c r="P87" s="74"/>
      <c r="Q87" s="74"/>
      <c r="R87" s="74"/>
      <c r="S87" s="74"/>
      <c r="T87" s="74">
        <v>2</v>
      </c>
      <c r="U87" s="74"/>
      <c r="V87" s="74"/>
      <c r="W87" s="74"/>
      <c r="X87" s="74"/>
      <c r="Y87" s="74"/>
      <c r="Z87" s="74"/>
      <c r="AA87" s="74">
        <v>1</v>
      </c>
    </row>
    <row r="88" spans="2:27" ht="102.75" customHeight="1" x14ac:dyDescent="0.25">
      <c r="B88" s="21">
        <v>81</v>
      </c>
      <c r="C88" s="49"/>
      <c r="D88" s="49"/>
      <c r="E88" s="49"/>
      <c r="F88" s="36" t="s">
        <v>818</v>
      </c>
      <c r="G88" s="37" t="s">
        <v>651</v>
      </c>
      <c r="H88" s="36" t="s">
        <v>819</v>
      </c>
      <c r="I88" s="36" t="s">
        <v>717</v>
      </c>
      <c r="J88" s="38">
        <v>41791</v>
      </c>
      <c r="K88" s="37" t="s">
        <v>638</v>
      </c>
      <c r="L88" s="37">
        <v>2</v>
      </c>
      <c r="M88" s="37"/>
      <c r="O88" s="74">
        <v>1</v>
      </c>
      <c r="P88" s="74"/>
      <c r="Q88" s="74"/>
      <c r="R88" s="74"/>
      <c r="S88" s="74"/>
      <c r="T88" s="74"/>
      <c r="U88" s="74"/>
      <c r="V88" s="74">
        <v>1</v>
      </c>
      <c r="W88" s="74"/>
      <c r="X88" s="74"/>
      <c r="Y88" s="74"/>
      <c r="Z88" s="74"/>
      <c r="AA88" s="74"/>
    </row>
    <row r="89" spans="2:27" ht="104.25" customHeight="1" x14ac:dyDescent="0.25">
      <c r="B89" s="21">
        <v>82</v>
      </c>
      <c r="C89" s="49"/>
      <c r="D89" s="49"/>
      <c r="E89" s="49"/>
      <c r="F89" s="36" t="s">
        <v>820</v>
      </c>
      <c r="G89" s="37" t="s">
        <v>651</v>
      </c>
      <c r="H89" s="36" t="s">
        <v>821</v>
      </c>
      <c r="I89" s="36" t="s">
        <v>671</v>
      </c>
      <c r="J89" s="38">
        <v>41852</v>
      </c>
      <c r="K89" s="37" t="s">
        <v>638</v>
      </c>
      <c r="L89" s="37">
        <v>2</v>
      </c>
      <c r="M89" s="37"/>
      <c r="O89" s="74">
        <v>2</v>
      </c>
      <c r="P89" s="74"/>
      <c r="Q89" s="74"/>
      <c r="R89" s="74"/>
      <c r="S89" s="74"/>
      <c r="T89" s="74"/>
      <c r="U89" s="74"/>
      <c r="V89" s="74">
        <v>1</v>
      </c>
      <c r="W89" s="74"/>
      <c r="X89" s="74"/>
      <c r="Y89" s="74"/>
      <c r="Z89" s="74"/>
      <c r="AA89" s="74"/>
    </row>
    <row r="90" spans="2:27" ht="123" customHeight="1" x14ac:dyDescent="0.25">
      <c r="B90" s="21">
        <v>83</v>
      </c>
      <c r="C90" s="49"/>
      <c r="D90" s="49"/>
      <c r="E90" s="49"/>
      <c r="F90" s="36" t="s">
        <v>822</v>
      </c>
      <c r="G90" s="37" t="s">
        <v>12</v>
      </c>
      <c r="H90" s="36" t="s">
        <v>823</v>
      </c>
      <c r="I90" s="36" t="s">
        <v>637</v>
      </c>
      <c r="J90" s="38">
        <v>41852</v>
      </c>
      <c r="K90" s="37" t="s">
        <v>657</v>
      </c>
      <c r="L90" s="37">
        <v>2</v>
      </c>
      <c r="M90" s="37"/>
      <c r="O90" s="74"/>
      <c r="P90" s="74"/>
      <c r="Q90" s="74"/>
      <c r="R90" s="74"/>
      <c r="S90" s="74"/>
      <c r="T90" s="74">
        <v>2</v>
      </c>
      <c r="U90" s="74"/>
      <c r="V90" s="74"/>
      <c r="W90" s="74"/>
      <c r="X90" s="74"/>
      <c r="Y90" s="74"/>
      <c r="Z90" s="74"/>
      <c r="AA90" s="74">
        <v>1</v>
      </c>
    </row>
    <row r="91" spans="2:27" ht="60" customHeight="1" x14ac:dyDescent="0.25">
      <c r="B91" s="21">
        <v>84</v>
      </c>
      <c r="C91" s="49"/>
      <c r="D91" s="49"/>
      <c r="E91" s="49"/>
      <c r="F91" s="36" t="s">
        <v>824</v>
      </c>
      <c r="G91" s="37" t="s">
        <v>651</v>
      </c>
      <c r="H91" s="36" t="s">
        <v>825</v>
      </c>
      <c r="I91" s="36" t="s">
        <v>692</v>
      </c>
      <c r="J91" s="38">
        <v>41852</v>
      </c>
      <c r="K91" s="37" t="s">
        <v>657</v>
      </c>
      <c r="L91" s="37">
        <v>2</v>
      </c>
      <c r="M91" s="37"/>
      <c r="O91" s="74"/>
      <c r="P91" s="74"/>
      <c r="Q91" s="74"/>
      <c r="R91" s="74"/>
      <c r="S91" s="74"/>
      <c r="T91" s="74">
        <v>1</v>
      </c>
      <c r="U91" s="74"/>
      <c r="V91" s="74"/>
      <c r="W91" s="74"/>
      <c r="X91" s="74"/>
      <c r="Y91" s="74"/>
      <c r="Z91" s="74"/>
      <c r="AA91" s="74">
        <v>1</v>
      </c>
    </row>
    <row r="92" spans="2:27" ht="84.75" customHeight="1" x14ac:dyDescent="0.25">
      <c r="B92" s="21">
        <v>85</v>
      </c>
      <c r="C92" s="49"/>
      <c r="D92" s="49"/>
      <c r="E92" s="49"/>
      <c r="F92" s="36" t="s">
        <v>826</v>
      </c>
      <c r="G92" s="37" t="s">
        <v>651</v>
      </c>
      <c r="H92" s="36" t="s">
        <v>827</v>
      </c>
      <c r="I92" s="36" t="s">
        <v>750</v>
      </c>
      <c r="J92" s="38">
        <v>41852</v>
      </c>
      <c r="K92" s="37" t="s">
        <v>638</v>
      </c>
      <c r="L92" s="37">
        <v>2</v>
      </c>
      <c r="M92" s="37"/>
      <c r="O92" s="74">
        <v>1</v>
      </c>
      <c r="P92" s="74"/>
      <c r="Q92" s="74"/>
      <c r="R92" s="74"/>
      <c r="S92" s="74"/>
      <c r="T92" s="74"/>
      <c r="U92" s="74"/>
      <c r="V92" s="74">
        <v>1</v>
      </c>
      <c r="W92" s="74"/>
      <c r="X92" s="74"/>
      <c r="Y92" s="74"/>
      <c r="Z92" s="74"/>
      <c r="AA92" s="74"/>
    </row>
    <row r="93" spans="2:27" ht="106.5" customHeight="1" x14ac:dyDescent="0.25">
      <c r="B93" s="21">
        <v>86</v>
      </c>
      <c r="C93" s="49"/>
      <c r="D93" s="49"/>
      <c r="E93" s="49"/>
      <c r="F93" s="36" t="s">
        <v>828</v>
      </c>
      <c r="G93" s="37" t="s">
        <v>484</v>
      </c>
      <c r="H93" s="36" t="s">
        <v>829</v>
      </c>
      <c r="I93" s="36" t="s">
        <v>717</v>
      </c>
      <c r="J93" s="38">
        <v>41883</v>
      </c>
      <c r="K93" s="37" t="s">
        <v>638</v>
      </c>
      <c r="L93" s="37">
        <v>2</v>
      </c>
      <c r="M93" s="37"/>
      <c r="O93" s="74">
        <v>3</v>
      </c>
      <c r="P93" s="74"/>
      <c r="Q93" s="74"/>
      <c r="R93" s="74"/>
      <c r="S93" s="74"/>
      <c r="T93" s="74"/>
      <c r="U93" s="74"/>
      <c r="V93" s="74">
        <v>1</v>
      </c>
      <c r="W93" s="74"/>
      <c r="X93" s="74"/>
      <c r="Y93" s="74"/>
      <c r="Z93" s="74"/>
      <c r="AA93" s="74"/>
    </row>
    <row r="94" spans="2:27" ht="126.75" customHeight="1" x14ac:dyDescent="0.25">
      <c r="B94" s="21">
        <v>87</v>
      </c>
      <c r="C94" s="49"/>
      <c r="D94" s="49"/>
      <c r="E94" s="49"/>
      <c r="F94" s="36" t="s">
        <v>830</v>
      </c>
      <c r="G94" s="37" t="s">
        <v>651</v>
      </c>
      <c r="H94" s="36" t="s">
        <v>831</v>
      </c>
      <c r="I94" s="36" t="s">
        <v>832</v>
      </c>
      <c r="J94" s="38">
        <v>41883</v>
      </c>
      <c r="K94" s="37" t="s">
        <v>638</v>
      </c>
      <c r="L94" s="37">
        <v>2</v>
      </c>
      <c r="M94" s="37"/>
      <c r="O94" s="74">
        <v>1</v>
      </c>
      <c r="P94" s="74"/>
      <c r="Q94" s="74"/>
      <c r="R94" s="74"/>
      <c r="S94" s="74"/>
      <c r="T94" s="74"/>
      <c r="U94" s="74"/>
      <c r="V94" s="74">
        <v>1</v>
      </c>
      <c r="W94" s="74"/>
      <c r="X94" s="74"/>
      <c r="Y94" s="74"/>
      <c r="Z94" s="74"/>
      <c r="AA94" s="74"/>
    </row>
    <row r="95" spans="2:27" ht="138.75" customHeight="1" x14ac:dyDescent="0.25">
      <c r="B95" s="21">
        <v>88</v>
      </c>
      <c r="C95" s="49"/>
      <c r="D95" s="49"/>
      <c r="E95" s="49"/>
      <c r="F95" s="36" t="s">
        <v>833</v>
      </c>
      <c r="G95" s="37" t="s">
        <v>635</v>
      </c>
      <c r="H95" s="36" t="s">
        <v>834</v>
      </c>
      <c r="I95" s="36" t="s">
        <v>680</v>
      </c>
      <c r="J95" s="38">
        <v>41944</v>
      </c>
      <c r="K95" s="37" t="s">
        <v>638</v>
      </c>
      <c r="L95" s="37">
        <v>1</v>
      </c>
      <c r="M95" s="37"/>
      <c r="O95" s="74">
        <v>5</v>
      </c>
      <c r="P95" s="74"/>
      <c r="Q95" s="74"/>
      <c r="R95" s="74"/>
      <c r="S95" s="74"/>
      <c r="T95" s="74"/>
      <c r="U95" s="74"/>
      <c r="V95" s="74">
        <v>1</v>
      </c>
      <c r="W95" s="74"/>
      <c r="X95" s="74"/>
      <c r="Y95" s="74"/>
      <c r="Z95" s="74"/>
      <c r="AA95" s="74"/>
    </row>
    <row r="96" spans="2:27" ht="131.25" customHeight="1" x14ac:dyDescent="0.25">
      <c r="B96" s="21">
        <v>89</v>
      </c>
      <c r="C96" s="49"/>
      <c r="D96" s="49"/>
      <c r="E96" s="49"/>
      <c r="F96" s="36" t="s">
        <v>835</v>
      </c>
      <c r="G96" s="37" t="s">
        <v>635</v>
      </c>
      <c r="H96" s="36" t="s">
        <v>836</v>
      </c>
      <c r="I96" s="36" t="s">
        <v>692</v>
      </c>
      <c r="J96" s="38">
        <v>41944</v>
      </c>
      <c r="K96" s="37" t="s">
        <v>638</v>
      </c>
      <c r="L96" s="37">
        <v>1</v>
      </c>
      <c r="M96" s="37"/>
      <c r="O96" s="74">
        <v>4</v>
      </c>
      <c r="P96" s="74"/>
      <c r="Q96" s="74"/>
      <c r="R96" s="74"/>
      <c r="S96" s="74"/>
      <c r="T96" s="74"/>
      <c r="U96" s="74"/>
      <c r="V96" s="74">
        <v>1</v>
      </c>
      <c r="W96" s="74"/>
      <c r="X96" s="74"/>
      <c r="Y96" s="74"/>
      <c r="Z96" s="74"/>
      <c r="AA96" s="74"/>
    </row>
    <row r="97" spans="2:27" ht="60" customHeight="1" x14ac:dyDescent="0.25">
      <c r="B97" s="21">
        <v>90</v>
      </c>
      <c r="C97" s="49"/>
      <c r="D97" s="49"/>
      <c r="E97" s="49"/>
      <c r="F97" s="36" t="s">
        <v>837</v>
      </c>
      <c r="G97" s="37" t="s">
        <v>651</v>
      </c>
      <c r="H97" s="36" t="s">
        <v>838</v>
      </c>
      <c r="I97" s="36" t="s">
        <v>666</v>
      </c>
      <c r="J97" s="38">
        <v>41944</v>
      </c>
      <c r="K97" s="37" t="s">
        <v>638</v>
      </c>
      <c r="L97" s="37">
        <v>1</v>
      </c>
      <c r="M97" s="37"/>
      <c r="O97" s="74">
        <v>1</v>
      </c>
      <c r="P97" s="74"/>
      <c r="Q97" s="74"/>
      <c r="R97" s="74"/>
      <c r="S97" s="74"/>
      <c r="T97" s="74"/>
      <c r="U97" s="74"/>
      <c r="V97" s="74">
        <v>1</v>
      </c>
      <c r="W97" s="74"/>
      <c r="X97" s="74"/>
      <c r="Y97" s="74"/>
      <c r="Z97" s="74"/>
      <c r="AA97" s="74"/>
    </row>
    <row r="98" spans="2:27" ht="97.5" customHeight="1" x14ac:dyDescent="0.25">
      <c r="B98" s="21">
        <v>91</v>
      </c>
      <c r="C98" s="49"/>
      <c r="D98" s="49"/>
      <c r="E98" s="49"/>
      <c r="F98" s="36" t="s">
        <v>839</v>
      </c>
      <c r="G98" s="37" t="s">
        <v>635</v>
      </c>
      <c r="H98" s="36" t="s">
        <v>840</v>
      </c>
      <c r="I98" s="36" t="s">
        <v>660</v>
      </c>
      <c r="J98" s="38">
        <v>41944</v>
      </c>
      <c r="K98" s="37" t="s">
        <v>638</v>
      </c>
      <c r="L98" s="37">
        <v>1</v>
      </c>
      <c r="M98" s="37"/>
      <c r="O98" s="74">
        <v>2</v>
      </c>
      <c r="P98" s="74"/>
      <c r="Q98" s="74"/>
      <c r="R98" s="74"/>
      <c r="S98" s="74"/>
      <c r="T98" s="74"/>
      <c r="U98" s="74"/>
      <c r="V98" s="74">
        <v>1</v>
      </c>
      <c r="W98" s="74"/>
      <c r="X98" s="74"/>
      <c r="Y98" s="74"/>
      <c r="Z98" s="74"/>
      <c r="AA98" s="74"/>
    </row>
    <row r="99" spans="2:27" ht="104.25" customHeight="1" x14ac:dyDescent="0.25">
      <c r="B99" s="21">
        <v>92</v>
      </c>
      <c r="C99" s="49"/>
      <c r="D99" s="49"/>
      <c r="E99" s="49"/>
      <c r="F99" s="36" t="s">
        <v>841</v>
      </c>
      <c r="G99" s="37" t="s">
        <v>651</v>
      </c>
      <c r="H99" s="36" t="s">
        <v>842</v>
      </c>
      <c r="I99" s="36" t="s">
        <v>685</v>
      </c>
      <c r="J99" s="38">
        <v>41944</v>
      </c>
      <c r="K99" s="37" t="s">
        <v>638</v>
      </c>
      <c r="L99" s="37">
        <v>2</v>
      </c>
      <c r="M99" s="37"/>
      <c r="O99" s="74">
        <v>1</v>
      </c>
      <c r="P99" s="74"/>
      <c r="Q99" s="74"/>
      <c r="R99" s="74"/>
      <c r="S99" s="74"/>
      <c r="T99" s="74"/>
      <c r="U99" s="74"/>
      <c r="V99" s="74">
        <v>1</v>
      </c>
      <c r="W99" s="74"/>
      <c r="X99" s="74"/>
      <c r="Y99" s="74"/>
      <c r="Z99" s="74"/>
      <c r="AA99" s="74"/>
    </row>
    <row r="100" spans="2:27" ht="111" customHeight="1" x14ac:dyDescent="0.25">
      <c r="B100" s="21">
        <v>93</v>
      </c>
      <c r="C100" s="49"/>
      <c r="D100" s="49"/>
      <c r="E100" s="49"/>
      <c r="F100" s="36" t="s">
        <v>843</v>
      </c>
      <c r="G100" s="37" t="s">
        <v>635</v>
      </c>
      <c r="H100" s="36" t="s">
        <v>844</v>
      </c>
      <c r="I100" s="36" t="s">
        <v>807</v>
      </c>
      <c r="J100" s="38">
        <v>41944</v>
      </c>
      <c r="K100" s="37" t="s">
        <v>638</v>
      </c>
      <c r="L100" s="37">
        <v>1</v>
      </c>
      <c r="M100" s="37"/>
      <c r="O100" s="74">
        <v>1</v>
      </c>
      <c r="P100" s="74"/>
      <c r="Q100" s="74"/>
      <c r="R100" s="74"/>
      <c r="S100" s="74"/>
      <c r="T100" s="74"/>
      <c r="U100" s="74"/>
      <c r="V100" s="74">
        <v>1</v>
      </c>
      <c r="W100" s="74"/>
      <c r="X100" s="74"/>
      <c r="Y100" s="74"/>
      <c r="Z100" s="74"/>
      <c r="AA100" s="74"/>
    </row>
    <row r="101" spans="2:27" ht="96" customHeight="1" x14ac:dyDescent="0.25">
      <c r="B101" s="21">
        <v>94</v>
      </c>
      <c r="C101" s="49"/>
      <c r="D101" s="49"/>
      <c r="E101" s="49"/>
      <c r="F101" s="36" t="s">
        <v>845</v>
      </c>
      <c r="G101" s="37" t="s">
        <v>651</v>
      </c>
      <c r="H101" s="36" t="s">
        <v>846</v>
      </c>
      <c r="I101" s="36" t="s">
        <v>807</v>
      </c>
      <c r="J101" s="38">
        <v>41944</v>
      </c>
      <c r="K101" s="37" t="s">
        <v>638</v>
      </c>
      <c r="L101" s="37">
        <v>1</v>
      </c>
      <c r="M101" s="37"/>
      <c r="O101" s="74">
        <v>1</v>
      </c>
      <c r="P101" s="74"/>
      <c r="Q101" s="74"/>
      <c r="R101" s="74"/>
      <c r="S101" s="74"/>
      <c r="T101" s="74"/>
      <c r="U101" s="74"/>
      <c r="V101" s="74">
        <v>1</v>
      </c>
      <c r="W101" s="74"/>
      <c r="X101" s="74"/>
      <c r="Y101" s="74"/>
      <c r="Z101" s="74"/>
      <c r="AA101" s="74"/>
    </row>
    <row r="102" spans="2:27" ht="120.75" customHeight="1" x14ac:dyDescent="0.25">
      <c r="B102" s="21">
        <v>95</v>
      </c>
      <c r="C102" s="49"/>
      <c r="D102" s="49"/>
      <c r="E102" s="49"/>
      <c r="F102" s="36" t="s">
        <v>847</v>
      </c>
      <c r="G102" s="37" t="s">
        <v>635</v>
      </c>
      <c r="H102" s="36" t="s">
        <v>848</v>
      </c>
      <c r="I102" s="36" t="s">
        <v>663</v>
      </c>
      <c r="J102" s="38">
        <v>41974</v>
      </c>
      <c r="K102" s="37" t="s">
        <v>638</v>
      </c>
      <c r="L102" s="37">
        <v>1</v>
      </c>
      <c r="M102" s="37"/>
      <c r="O102" s="74">
        <v>4</v>
      </c>
      <c r="P102" s="74"/>
      <c r="Q102" s="74"/>
      <c r="R102" s="74"/>
      <c r="S102" s="74"/>
      <c r="T102" s="74"/>
      <c r="U102" s="74"/>
      <c r="V102" s="74">
        <v>1</v>
      </c>
      <c r="W102" s="74"/>
      <c r="X102" s="74"/>
      <c r="Y102" s="74"/>
      <c r="Z102" s="74"/>
      <c r="AA102" s="74"/>
    </row>
    <row r="103" spans="2:27" ht="115.5" customHeight="1" x14ac:dyDescent="0.25">
      <c r="B103" s="21">
        <v>96</v>
      </c>
      <c r="C103" s="49"/>
      <c r="D103" s="49"/>
      <c r="E103" s="49"/>
      <c r="F103" s="36" t="s">
        <v>849</v>
      </c>
      <c r="G103" s="37" t="s">
        <v>651</v>
      </c>
      <c r="H103" s="36" t="s">
        <v>850</v>
      </c>
      <c r="I103" s="36" t="s">
        <v>663</v>
      </c>
      <c r="J103" s="38">
        <v>41974</v>
      </c>
      <c r="K103" s="37" t="s">
        <v>638</v>
      </c>
      <c r="L103" s="37">
        <v>2</v>
      </c>
      <c r="M103" s="37"/>
      <c r="O103" s="74">
        <v>1</v>
      </c>
      <c r="P103" s="74"/>
      <c r="Q103" s="74"/>
      <c r="R103" s="74"/>
      <c r="S103" s="74"/>
      <c r="T103" s="74"/>
      <c r="U103" s="74"/>
      <c r="V103" s="74">
        <v>1</v>
      </c>
      <c r="W103" s="74"/>
      <c r="X103" s="74"/>
      <c r="Y103" s="74"/>
      <c r="Z103" s="74"/>
      <c r="AA103" s="74"/>
    </row>
    <row r="104" spans="2:27" ht="109.5" customHeight="1" x14ac:dyDescent="0.25">
      <c r="B104" s="21">
        <v>97</v>
      </c>
      <c r="C104" s="49"/>
      <c r="D104" s="49"/>
      <c r="E104" s="49"/>
      <c r="F104" s="36" t="s">
        <v>851</v>
      </c>
      <c r="G104" s="37" t="s">
        <v>12</v>
      </c>
      <c r="H104" s="36" t="s">
        <v>852</v>
      </c>
      <c r="I104" s="36" t="s">
        <v>655</v>
      </c>
      <c r="J104" s="38">
        <v>41699</v>
      </c>
      <c r="K104" s="37" t="s">
        <v>657</v>
      </c>
      <c r="L104" s="37">
        <v>1</v>
      </c>
      <c r="M104" s="37"/>
      <c r="O104" s="74"/>
      <c r="P104" s="74"/>
      <c r="Q104" s="74"/>
      <c r="R104" s="74"/>
      <c r="S104" s="74"/>
      <c r="T104" s="74">
        <v>1</v>
      </c>
      <c r="U104" s="74"/>
      <c r="V104" s="74"/>
      <c r="W104" s="74"/>
      <c r="X104" s="74"/>
      <c r="Y104" s="74"/>
      <c r="Z104" s="74"/>
      <c r="AA104" s="74">
        <v>1</v>
      </c>
    </row>
    <row r="105" spans="2:27" ht="128.25" customHeight="1" x14ac:dyDescent="0.25">
      <c r="B105" s="21">
        <v>98</v>
      </c>
      <c r="C105" s="49"/>
      <c r="D105" s="49"/>
      <c r="E105" s="49"/>
      <c r="F105" s="36" t="s">
        <v>853</v>
      </c>
      <c r="G105" s="37" t="s">
        <v>12</v>
      </c>
      <c r="H105" s="36" t="s">
        <v>854</v>
      </c>
      <c r="I105" s="36" t="s">
        <v>655</v>
      </c>
      <c r="J105" s="38">
        <v>41944</v>
      </c>
      <c r="K105" s="37" t="s">
        <v>657</v>
      </c>
      <c r="L105" s="37">
        <v>1</v>
      </c>
      <c r="M105" s="37"/>
      <c r="O105" s="74"/>
      <c r="P105" s="74"/>
      <c r="Q105" s="74"/>
      <c r="R105" s="74"/>
      <c r="S105" s="74"/>
      <c r="T105" s="74">
        <v>1</v>
      </c>
      <c r="U105" s="74"/>
      <c r="V105" s="74"/>
      <c r="W105" s="74"/>
      <c r="X105" s="74"/>
      <c r="Y105" s="74"/>
      <c r="Z105" s="74"/>
      <c r="AA105" s="74">
        <v>1</v>
      </c>
    </row>
    <row r="106" spans="2:27" ht="151.5" customHeight="1" x14ac:dyDescent="0.25">
      <c r="B106" s="21">
        <v>99</v>
      </c>
      <c r="C106" s="49"/>
      <c r="D106" s="49"/>
      <c r="E106" s="49"/>
      <c r="F106" s="36" t="s">
        <v>855</v>
      </c>
      <c r="G106" s="37" t="s">
        <v>12</v>
      </c>
      <c r="H106" s="36" t="s">
        <v>856</v>
      </c>
      <c r="I106" s="36" t="s">
        <v>655</v>
      </c>
      <c r="J106" s="38">
        <v>41944</v>
      </c>
      <c r="K106" s="37" t="s">
        <v>657</v>
      </c>
      <c r="L106" s="37">
        <v>1</v>
      </c>
      <c r="M106" s="37"/>
      <c r="O106" s="74"/>
      <c r="P106" s="74"/>
      <c r="Q106" s="74"/>
      <c r="R106" s="74"/>
      <c r="S106" s="74"/>
      <c r="T106" s="74">
        <v>1</v>
      </c>
      <c r="U106" s="74"/>
      <c r="V106" s="74"/>
      <c r="W106" s="74"/>
      <c r="X106" s="74"/>
      <c r="Y106" s="74"/>
      <c r="Z106" s="74"/>
      <c r="AA106" s="74">
        <v>1</v>
      </c>
    </row>
    <row r="107" spans="2:27" ht="152.25" customHeight="1" x14ac:dyDescent="0.25">
      <c r="B107" s="21">
        <v>100</v>
      </c>
      <c r="C107" s="49"/>
      <c r="D107" s="49"/>
      <c r="E107" s="49"/>
      <c r="F107" s="36" t="s">
        <v>857</v>
      </c>
      <c r="G107" s="37" t="s">
        <v>12</v>
      </c>
      <c r="H107" s="36" t="s">
        <v>858</v>
      </c>
      <c r="I107" s="36" t="s">
        <v>655</v>
      </c>
      <c r="J107" s="38">
        <v>42005</v>
      </c>
      <c r="K107" s="37" t="s">
        <v>657</v>
      </c>
      <c r="L107" s="37">
        <v>1</v>
      </c>
      <c r="M107" s="37"/>
      <c r="O107" s="74"/>
      <c r="P107" s="74"/>
      <c r="Q107" s="74"/>
      <c r="R107" s="74"/>
      <c r="S107" s="74"/>
      <c r="T107" s="74">
        <v>2</v>
      </c>
      <c r="U107" s="74"/>
      <c r="V107" s="74"/>
      <c r="W107" s="74"/>
      <c r="X107" s="74"/>
      <c r="Y107" s="74"/>
      <c r="Z107" s="74"/>
      <c r="AA107" s="74">
        <v>1</v>
      </c>
    </row>
    <row r="108" spans="2:27" ht="113.25" customHeight="1" x14ac:dyDescent="0.25">
      <c r="B108" s="21">
        <v>101</v>
      </c>
      <c r="C108" s="49"/>
      <c r="D108" s="49"/>
      <c r="E108" s="49"/>
      <c r="F108" s="36" t="s">
        <v>859</v>
      </c>
      <c r="G108" s="37" t="s">
        <v>1822</v>
      </c>
      <c r="H108" s="36" t="s">
        <v>860</v>
      </c>
      <c r="I108" s="36" t="s">
        <v>750</v>
      </c>
      <c r="J108" s="38">
        <v>41944</v>
      </c>
      <c r="K108" s="37" t="s">
        <v>638</v>
      </c>
      <c r="L108" s="37">
        <v>1</v>
      </c>
      <c r="M108" s="37"/>
      <c r="O108" s="74">
        <v>1</v>
      </c>
      <c r="P108" s="74"/>
      <c r="Q108" s="74"/>
      <c r="R108" s="74"/>
      <c r="S108" s="74"/>
      <c r="T108" s="74"/>
      <c r="U108" s="74"/>
      <c r="V108" s="74">
        <v>1</v>
      </c>
      <c r="W108" s="74"/>
      <c r="X108" s="74"/>
      <c r="Y108" s="74"/>
      <c r="Z108" s="74"/>
      <c r="AA108" s="74"/>
    </row>
    <row r="109" spans="2:27" ht="60" customHeight="1" x14ac:dyDescent="0.25">
      <c r="B109" s="21">
        <v>102</v>
      </c>
      <c r="C109" s="49"/>
      <c r="D109" s="49"/>
      <c r="E109" s="49"/>
      <c r="F109" s="36" t="s">
        <v>861</v>
      </c>
      <c r="G109" s="37" t="s">
        <v>651</v>
      </c>
      <c r="H109" s="36" t="s">
        <v>862</v>
      </c>
      <c r="I109" s="36" t="s">
        <v>717</v>
      </c>
      <c r="J109" s="38">
        <v>41974</v>
      </c>
      <c r="K109" s="37" t="s">
        <v>638</v>
      </c>
      <c r="L109" s="37">
        <v>1</v>
      </c>
      <c r="M109" s="37"/>
      <c r="O109" s="74">
        <v>1</v>
      </c>
      <c r="P109" s="74"/>
      <c r="Q109" s="74"/>
      <c r="R109" s="74"/>
      <c r="S109" s="74"/>
      <c r="T109" s="74"/>
      <c r="U109" s="74"/>
      <c r="V109" s="74">
        <v>1</v>
      </c>
      <c r="W109" s="74"/>
      <c r="X109" s="74"/>
      <c r="Y109" s="74"/>
      <c r="Z109" s="74"/>
      <c r="AA109" s="74"/>
    </row>
    <row r="110" spans="2:27" ht="122.25" customHeight="1" x14ac:dyDescent="0.25">
      <c r="B110" s="21">
        <v>103</v>
      </c>
      <c r="C110" s="49"/>
      <c r="D110" s="49"/>
      <c r="E110" s="49"/>
      <c r="F110" s="36" t="s">
        <v>863</v>
      </c>
      <c r="G110" s="37" t="s">
        <v>1822</v>
      </c>
      <c r="H110" s="36" t="s">
        <v>864</v>
      </c>
      <c r="I110" s="36" t="s">
        <v>671</v>
      </c>
      <c r="J110" s="38">
        <v>41974</v>
      </c>
      <c r="K110" s="37" t="s">
        <v>638</v>
      </c>
      <c r="L110" s="37">
        <v>2</v>
      </c>
      <c r="M110" s="37"/>
      <c r="O110" s="74">
        <v>1</v>
      </c>
      <c r="P110" s="74"/>
      <c r="Q110" s="74"/>
      <c r="R110" s="74"/>
      <c r="S110" s="74"/>
      <c r="T110" s="74"/>
      <c r="U110" s="74"/>
      <c r="V110" s="74">
        <v>1</v>
      </c>
      <c r="W110" s="74"/>
      <c r="X110" s="74"/>
      <c r="Y110" s="74"/>
      <c r="Z110" s="74"/>
      <c r="AA110" s="74"/>
    </row>
    <row r="111" spans="2:27" ht="107.25" customHeight="1" x14ac:dyDescent="0.25">
      <c r="B111" s="21">
        <v>104</v>
      </c>
      <c r="C111" s="49"/>
      <c r="D111" s="49"/>
      <c r="E111" s="49"/>
      <c r="F111" s="36" t="s">
        <v>865</v>
      </c>
      <c r="G111" s="37" t="s">
        <v>651</v>
      </c>
      <c r="H111" s="36" t="s">
        <v>866</v>
      </c>
      <c r="I111" s="36" t="s">
        <v>685</v>
      </c>
      <c r="J111" s="38">
        <v>42005</v>
      </c>
      <c r="K111" s="37" t="s">
        <v>638</v>
      </c>
      <c r="L111" s="37">
        <v>1</v>
      </c>
      <c r="M111" s="37"/>
      <c r="O111" s="74">
        <v>1</v>
      </c>
      <c r="P111" s="74"/>
      <c r="Q111" s="74"/>
      <c r="R111" s="74"/>
      <c r="S111" s="74"/>
      <c r="T111" s="74"/>
      <c r="U111" s="74"/>
      <c r="V111" s="74">
        <v>1</v>
      </c>
      <c r="W111" s="74"/>
      <c r="X111" s="74"/>
      <c r="Y111" s="74"/>
      <c r="Z111" s="74"/>
      <c r="AA111" s="74"/>
    </row>
    <row r="112" spans="2:27" ht="99.75" customHeight="1" x14ac:dyDescent="0.25">
      <c r="B112" s="21">
        <v>105</v>
      </c>
      <c r="C112" s="49"/>
      <c r="D112" s="49"/>
      <c r="E112" s="49"/>
      <c r="F112" s="36" t="s">
        <v>867</v>
      </c>
      <c r="G112" s="37" t="s">
        <v>1822</v>
      </c>
      <c r="H112" s="36" t="s">
        <v>868</v>
      </c>
      <c r="I112" s="36" t="s">
        <v>666</v>
      </c>
      <c r="J112" s="38">
        <v>42005</v>
      </c>
      <c r="K112" s="37" t="s">
        <v>638</v>
      </c>
      <c r="L112" s="37">
        <v>1</v>
      </c>
      <c r="M112" s="37"/>
      <c r="O112" s="74">
        <v>2</v>
      </c>
      <c r="P112" s="74"/>
      <c r="Q112" s="74"/>
      <c r="R112" s="74"/>
      <c r="S112" s="74"/>
      <c r="T112" s="74"/>
      <c r="U112" s="74"/>
      <c r="V112" s="74">
        <v>1</v>
      </c>
      <c r="W112" s="74"/>
      <c r="X112" s="74"/>
      <c r="Y112" s="74"/>
      <c r="Z112" s="74"/>
      <c r="AA112" s="74"/>
    </row>
    <row r="113" spans="2:27" ht="123.75" customHeight="1" x14ac:dyDescent="0.25">
      <c r="B113" s="21">
        <v>106</v>
      </c>
      <c r="C113" s="49"/>
      <c r="D113" s="49"/>
      <c r="E113" s="49"/>
      <c r="F113" s="36" t="s">
        <v>869</v>
      </c>
      <c r="G113" s="37" t="s">
        <v>12</v>
      </c>
      <c r="H113" s="36" t="s">
        <v>870</v>
      </c>
      <c r="I113" s="36" t="s">
        <v>655</v>
      </c>
      <c r="J113" s="38">
        <v>42036</v>
      </c>
      <c r="K113" s="37" t="s">
        <v>657</v>
      </c>
      <c r="L113" s="37">
        <v>1</v>
      </c>
      <c r="M113" s="37"/>
      <c r="O113" s="74"/>
      <c r="P113" s="74"/>
      <c r="Q113" s="74"/>
      <c r="R113" s="74"/>
      <c r="S113" s="74"/>
      <c r="T113" s="74">
        <v>1</v>
      </c>
      <c r="U113" s="74"/>
      <c r="V113" s="74"/>
      <c r="W113" s="74"/>
      <c r="X113" s="74"/>
      <c r="Y113" s="74"/>
      <c r="Z113" s="74"/>
      <c r="AA113" s="74">
        <v>1</v>
      </c>
    </row>
    <row r="114" spans="2:27" ht="102.75" customHeight="1" x14ac:dyDescent="0.25">
      <c r="B114" s="21">
        <v>107</v>
      </c>
      <c r="C114" s="49"/>
      <c r="D114" s="49"/>
      <c r="E114" s="49"/>
      <c r="F114" s="36" t="s">
        <v>871</v>
      </c>
      <c r="G114" s="37" t="s">
        <v>12</v>
      </c>
      <c r="H114" s="36" t="s">
        <v>872</v>
      </c>
      <c r="I114" s="36" t="s">
        <v>710</v>
      </c>
      <c r="J114" s="38">
        <v>42036</v>
      </c>
      <c r="K114" s="37" t="s">
        <v>657</v>
      </c>
      <c r="L114" s="37">
        <v>1</v>
      </c>
      <c r="M114" s="37"/>
      <c r="O114" s="74"/>
      <c r="P114" s="74"/>
      <c r="Q114" s="74"/>
      <c r="R114" s="74"/>
      <c r="S114" s="74"/>
      <c r="T114" s="74">
        <v>1</v>
      </c>
      <c r="U114" s="74"/>
      <c r="V114" s="74"/>
      <c r="W114" s="74"/>
      <c r="X114" s="74"/>
      <c r="Y114" s="74"/>
      <c r="Z114" s="74"/>
      <c r="AA114" s="74">
        <v>1</v>
      </c>
    </row>
    <row r="115" spans="2:27" ht="133.5" customHeight="1" x14ac:dyDescent="0.25">
      <c r="B115" s="21">
        <v>108</v>
      </c>
      <c r="C115" s="49"/>
      <c r="D115" s="49"/>
      <c r="E115" s="49"/>
      <c r="F115" s="36" t="s">
        <v>873</v>
      </c>
      <c r="G115" s="37" t="s">
        <v>651</v>
      </c>
      <c r="H115" s="36" t="s">
        <v>874</v>
      </c>
      <c r="I115" s="36" t="s">
        <v>671</v>
      </c>
      <c r="J115" s="38">
        <v>42005</v>
      </c>
      <c r="K115" s="37" t="s">
        <v>638</v>
      </c>
      <c r="L115" s="37">
        <v>1</v>
      </c>
      <c r="M115" s="37"/>
      <c r="O115" s="74">
        <v>1</v>
      </c>
      <c r="P115" s="74"/>
      <c r="Q115" s="74"/>
      <c r="R115" s="74"/>
      <c r="S115" s="74"/>
      <c r="T115" s="74"/>
      <c r="U115" s="74"/>
      <c r="V115" s="74">
        <v>1</v>
      </c>
      <c r="W115" s="74"/>
      <c r="X115" s="74"/>
      <c r="Y115" s="74"/>
      <c r="Z115" s="74"/>
      <c r="AA115" s="74"/>
    </row>
    <row r="116" spans="2:27" ht="60" customHeight="1" x14ac:dyDescent="0.25">
      <c r="B116" s="21">
        <v>109</v>
      </c>
      <c r="C116" s="49"/>
      <c r="D116" s="49"/>
      <c r="E116" s="49"/>
      <c r="F116" s="36" t="s">
        <v>875</v>
      </c>
      <c r="G116" s="37" t="s">
        <v>1822</v>
      </c>
      <c r="H116" s="36" t="s">
        <v>876</v>
      </c>
      <c r="I116" s="36" t="s">
        <v>655</v>
      </c>
      <c r="J116" s="38">
        <v>42036</v>
      </c>
      <c r="K116" s="37" t="s">
        <v>638</v>
      </c>
      <c r="L116" s="37">
        <v>1</v>
      </c>
      <c r="M116" s="37"/>
      <c r="O116" s="74">
        <v>1</v>
      </c>
      <c r="P116" s="74"/>
      <c r="Q116" s="74"/>
      <c r="R116" s="74"/>
      <c r="S116" s="74"/>
      <c r="T116" s="74"/>
      <c r="U116" s="74"/>
      <c r="V116" s="74">
        <v>1</v>
      </c>
      <c r="W116" s="74"/>
      <c r="X116" s="74"/>
      <c r="Y116" s="74"/>
      <c r="Z116" s="74"/>
      <c r="AA116" s="74"/>
    </row>
    <row r="117" spans="2:27" ht="89.25" customHeight="1" x14ac:dyDescent="0.25">
      <c r="B117" s="21">
        <v>110</v>
      </c>
      <c r="C117" s="49"/>
      <c r="D117" s="49"/>
      <c r="E117" s="49"/>
      <c r="F117" s="36" t="s">
        <v>877</v>
      </c>
      <c r="G117" s="37" t="s">
        <v>651</v>
      </c>
      <c r="H117" s="36" t="s">
        <v>878</v>
      </c>
      <c r="I117" s="36" t="s">
        <v>1429</v>
      </c>
      <c r="J117" s="38">
        <v>42036</v>
      </c>
      <c r="K117" s="37" t="s">
        <v>638</v>
      </c>
      <c r="L117" s="37">
        <v>1</v>
      </c>
      <c r="M117" s="37"/>
      <c r="O117" s="74">
        <v>1</v>
      </c>
      <c r="P117" s="74"/>
      <c r="Q117" s="74"/>
      <c r="R117" s="74"/>
      <c r="S117" s="74"/>
      <c r="T117" s="74"/>
      <c r="U117" s="74"/>
      <c r="V117" s="74">
        <v>1</v>
      </c>
      <c r="W117" s="74"/>
      <c r="X117" s="74"/>
      <c r="Y117" s="74"/>
      <c r="Z117" s="74"/>
      <c r="AA117" s="74"/>
    </row>
    <row r="118" spans="2:27" ht="91.5" customHeight="1" x14ac:dyDescent="0.25">
      <c r="B118" s="21">
        <v>111</v>
      </c>
      <c r="C118" s="49"/>
      <c r="D118" s="49"/>
      <c r="E118" s="49"/>
      <c r="F118" s="36" t="s">
        <v>879</v>
      </c>
      <c r="G118" s="37" t="s">
        <v>651</v>
      </c>
      <c r="H118" s="36" t="s">
        <v>880</v>
      </c>
      <c r="I118" s="36" t="s">
        <v>666</v>
      </c>
      <c r="J118" s="38">
        <v>42005</v>
      </c>
      <c r="K118" s="37" t="s">
        <v>638</v>
      </c>
      <c r="L118" s="37">
        <v>1</v>
      </c>
      <c r="M118" s="37"/>
      <c r="O118" s="74">
        <v>4</v>
      </c>
      <c r="P118" s="74"/>
      <c r="Q118" s="74"/>
      <c r="R118" s="74"/>
      <c r="S118" s="74"/>
      <c r="T118" s="74"/>
      <c r="U118" s="74"/>
      <c r="V118" s="74">
        <v>1</v>
      </c>
      <c r="W118" s="74"/>
      <c r="X118" s="74"/>
      <c r="Y118" s="74"/>
      <c r="Z118" s="74"/>
      <c r="AA118" s="74"/>
    </row>
    <row r="119" spans="2:27" ht="88.5" customHeight="1" x14ac:dyDescent="0.25">
      <c r="B119" s="21">
        <v>112</v>
      </c>
      <c r="C119" s="49"/>
      <c r="D119" s="49"/>
      <c r="E119" s="49"/>
      <c r="F119" s="36" t="s">
        <v>881</v>
      </c>
      <c r="G119" s="37" t="s">
        <v>1822</v>
      </c>
      <c r="H119" s="36" t="s">
        <v>876</v>
      </c>
      <c r="I119" s="36" t="s">
        <v>882</v>
      </c>
      <c r="J119" s="38">
        <v>42036</v>
      </c>
      <c r="K119" s="37" t="s">
        <v>638</v>
      </c>
      <c r="L119" s="37">
        <v>1</v>
      </c>
      <c r="M119" s="37"/>
      <c r="O119" s="74">
        <v>1</v>
      </c>
      <c r="P119" s="74"/>
      <c r="Q119" s="74"/>
      <c r="R119" s="74"/>
      <c r="S119" s="74"/>
      <c r="T119" s="74"/>
      <c r="U119" s="74"/>
      <c r="V119" s="74">
        <v>1</v>
      </c>
      <c r="W119" s="74"/>
      <c r="X119" s="74"/>
      <c r="Y119" s="74"/>
      <c r="Z119" s="74"/>
      <c r="AA119" s="74"/>
    </row>
    <row r="120" spans="2:27" ht="60" customHeight="1" x14ac:dyDescent="0.25">
      <c r="B120" s="21">
        <v>113</v>
      </c>
      <c r="C120" s="49"/>
      <c r="D120" s="49"/>
      <c r="E120" s="49"/>
      <c r="F120" s="36" t="s">
        <v>883</v>
      </c>
      <c r="G120" s="37" t="s">
        <v>635</v>
      </c>
      <c r="H120" s="36" t="s">
        <v>884</v>
      </c>
      <c r="I120" s="36" t="s">
        <v>717</v>
      </c>
      <c r="J120" s="38">
        <v>41944</v>
      </c>
      <c r="K120" s="37" t="s">
        <v>638</v>
      </c>
      <c r="L120" s="37">
        <v>1</v>
      </c>
      <c r="M120" s="37"/>
      <c r="O120" s="74">
        <v>1</v>
      </c>
      <c r="P120" s="74"/>
      <c r="Q120" s="74"/>
      <c r="R120" s="74"/>
      <c r="S120" s="74"/>
      <c r="T120" s="74"/>
      <c r="U120" s="74"/>
      <c r="V120" s="74">
        <v>1</v>
      </c>
      <c r="W120" s="74"/>
      <c r="X120" s="74"/>
      <c r="Y120" s="74"/>
      <c r="Z120" s="74"/>
      <c r="AA120" s="74"/>
    </row>
    <row r="121" spans="2:27" ht="102" customHeight="1" x14ac:dyDescent="0.25">
      <c r="B121" s="21">
        <v>114</v>
      </c>
      <c r="C121" s="49"/>
      <c r="D121" s="49"/>
      <c r="E121" s="49">
        <v>1</v>
      </c>
      <c r="F121" s="36" t="s">
        <v>885</v>
      </c>
      <c r="G121" s="37" t="s">
        <v>635</v>
      </c>
      <c r="H121" s="36" t="s">
        <v>1820</v>
      </c>
      <c r="I121" s="36" t="s">
        <v>717</v>
      </c>
      <c r="J121" s="38">
        <v>42064</v>
      </c>
      <c r="K121" s="37" t="s">
        <v>638</v>
      </c>
      <c r="L121" s="37">
        <v>1</v>
      </c>
      <c r="M121" s="37"/>
      <c r="O121" s="74">
        <v>6</v>
      </c>
      <c r="P121" s="74"/>
      <c r="Q121" s="74"/>
      <c r="R121" s="74"/>
      <c r="S121" s="74"/>
      <c r="T121" s="74"/>
      <c r="U121" s="74"/>
      <c r="V121" s="74">
        <v>1</v>
      </c>
      <c r="W121" s="74"/>
      <c r="X121" s="74"/>
      <c r="Y121" s="74"/>
      <c r="Z121" s="74"/>
      <c r="AA121" s="74"/>
    </row>
    <row r="122" spans="2:27" ht="90" customHeight="1" x14ac:dyDescent="0.25">
      <c r="B122" s="21">
        <v>115</v>
      </c>
      <c r="C122" s="49"/>
      <c r="D122" s="49"/>
      <c r="E122" s="49"/>
      <c r="F122" s="36" t="s">
        <v>886</v>
      </c>
      <c r="G122" s="37" t="s">
        <v>12</v>
      </c>
      <c r="H122" s="36" t="s">
        <v>887</v>
      </c>
      <c r="I122" s="36" t="s">
        <v>685</v>
      </c>
      <c r="J122" s="38">
        <v>42005</v>
      </c>
      <c r="K122" s="37" t="s">
        <v>638</v>
      </c>
      <c r="L122" s="37">
        <v>1</v>
      </c>
      <c r="M122" s="37"/>
      <c r="O122" s="74">
        <v>5</v>
      </c>
      <c r="P122" s="74"/>
      <c r="Q122" s="74"/>
      <c r="R122" s="74"/>
      <c r="S122" s="74"/>
      <c r="T122" s="74"/>
      <c r="U122" s="74"/>
      <c r="V122" s="74">
        <v>1</v>
      </c>
      <c r="W122" s="74"/>
      <c r="X122" s="74"/>
      <c r="Y122" s="74"/>
      <c r="Z122" s="74"/>
      <c r="AA122" s="74"/>
    </row>
    <row r="123" spans="2:27" ht="90" customHeight="1" x14ac:dyDescent="0.25">
      <c r="B123" s="21">
        <v>116</v>
      </c>
      <c r="C123" s="49"/>
      <c r="D123" s="49"/>
      <c r="E123" s="49"/>
      <c r="F123" s="36" t="s">
        <v>877</v>
      </c>
      <c r="G123" s="37" t="s">
        <v>651</v>
      </c>
      <c r="H123" s="36" t="s">
        <v>878</v>
      </c>
      <c r="I123" s="36" t="s">
        <v>1429</v>
      </c>
      <c r="J123" s="38">
        <v>42036</v>
      </c>
      <c r="K123" s="37" t="s">
        <v>638</v>
      </c>
      <c r="L123" s="37">
        <v>1</v>
      </c>
      <c r="M123" s="37"/>
      <c r="O123" s="74">
        <v>1</v>
      </c>
      <c r="P123" s="74"/>
      <c r="Q123" s="74"/>
      <c r="R123" s="74"/>
      <c r="S123" s="74"/>
      <c r="T123" s="74"/>
      <c r="U123" s="74"/>
      <c r="V123" s="74">
        <v>1</v>
      </c>
      <c r="W123" s="74"/>
      <c r="X123" s="74"/>
      <c r="Y123" s="74"/>
      <c r="Z123" s="74"/>
      <c r="AA123" s="74"/>
    </row>
    <row r="124" spans="2:27" ht="117.75" customHeight="1" x14ac:dyDescent="0.25">
      <c r="B124" s="21">
        <v>117</v>
      </c>
      <c r="C124" s="49"/>
      <c r="D124" s="49"/>
      <c r="E124" s="49"/>
      <c r="F124" s="36" t="s">
        <v>888</v>
      </c>
      <c r="G124" s="37" t="s">
        <v>12</v>
      </c>
      <c r="H124" s="36" t="s">
        <v>889</v>
      </c>
      <c r="I124" s="36"/>
      <c r="J124" s="38">
        <v>42036</v>
      </c>
      <c r="K124" s="37" t="s">
        <v>657</v>
      </c>
      <c r="L124" s="37">
        <v>2</v>
      </c>
      <c r="M124" s="37"/>
      <c r="O124" s="74"/>
      <c r="P124" s="74"/>
      <c r="Q124" s="74"/>
      <c r="R124" s="74"/>
      <c r="S124" s="74"/>
      <c r="T124" s="74">
        <v>2</v>
      </c>
      <c r="U124" s="74"/>
      <c r="V124" s="74"/>
      <c r="W124" s="74"/>
      <c r="X124" s="74"/>
      <c r="Y124" s="74"/>
      <c r="Z124" s="74"/>
      <c r="AA124" s="74">
        <v>1</v>
      </c>
    </row>
    <row r="125" spans="2:27" ht="110.25" customHeight="1" x14ac:dyDescent="0.25">
      <c r="B125" s="21">
        <v>118</v>
      </c>
      <c r="C125" s="49"/>
      <c r="D125" s="49"/>
      <c r="E125" s="49"/>
      <c r="F125" s="36" t="s">
        <v>890</v>
      </c>
      <c r="G125" s="37" t="s">
        <v>12</v>
      </c>
      <c r="H125" s="36" t="s">
        <v>891</v>
      </c>
      <c r="I125" s="36"/>
      <c r="J125" s="38">
        <v>42036</v>
      </c>
      <c r="K125" s="37" t="s">
        <v>657</v>
      </c>
      <c r="L125" s="37">
        <v>1</v>
      </c>
      <c r="M125" s="37"/>
      <c r="O125" s="74"/>
      <c r="P125" s="74"/>
      <c r="Q125" s="74"/>
      <c r="R125" s="74"/>
      <c r="S125" s="74"/>
      <c r="T125" s="74">
        <v>1</v>
      </c>
      <c r="U125" s="74"/>
      <c r="V125" s="74"/>
      <c r="W125" s="74"/>
      <c r="X125" s="74"/>
      <c r="Y125" s="74"/>
      <c r="Z125" s="74"/>
      <c r="AA125" s="74">
        <v>1</v>
      </c>
    </row>
    <row r="126" spans="2:27" ht="81" customHeight="1" x14ac:dyDescent="0.25">
      <c r="B126" s="21">
        <v>119</v>
      </c>
      <c r="C126" s="49"/>
      <c r="D126" s="49"/>
      <c r="E126" s="49"/>
      <c r="F126" s="36" t="s">
        <v>892</v>
      </c>
      <c r="G126" s="37" t="s">
        <v>651</v>
      </c>
      <c r="H126" s="36" t="s">
        <v>893</v>
      </c>
      <c r="I126" s="36"/>
      <c r="J126" s="38">
        <v>42036</v>
      </c>
      <c r="K126" s="37" t="s">
        <v>657</v>
      </c>
      <c r="L126" s="37">
        <v>1</v>
      </c>
      <c r="M126" s="37"/>
      <c r="O126" s="74"/>
      <c r="P126" s="74"/>
      <c r="Q126" s="74"/>
      <c r="R126" s="74"/>
      <c r="S126" s="74"/>
      <c r="T126" s="74">
        <v>1</v>
      </c>
      <c r="U126" s="74"/>
      <c r="V126" s="74"/>
      <c r="W126" s="74"/>
      <c r="X126" s="74"/>
      <c r="Y126" s="74"/>
      <c r="Z126" s="74"/>
      <c r="AA126" s="74">
        <v>1</v>
      </c>
    </row>
    <row r="127" spans="2:27" ht="102.75" customHeight="1" x14ac:dyDescent="0.25">
      <c r="B127" s="21">
        <v>120</v>
      </c>
      <c r="C127" s="49"/>
      <c r="D127" s="49"/>
      <c r="E127" s="49"/>
      <c r="F127" s="36" t="s">
        <v>894</v>
      </c>
      <c r="G127" s="37" t="s">
        <v>12</v>
      </c>
      <c r="H127" s="36" t="s">
        <v>895</v>
      </c>
      <c r="I127" s="36"/>
      <c r="J127" s="38">
        <v>42036</v>
      </c>
      <c r="K127" s="21" t="s">
        <v>1721</v>
      </c>
      <c r="L127" s="37">
        <v>1</v>
      </c>
      <c r="M127" s="37"/>
      <c r="O127" s="74"/>
      <c r="P127" s="74">
        <v>1</v>
      </c>
      <c r="Q127" s="74"/>
      <c r="R127" s="74"/>
      <c r="S127" s="74"/>
      <c r="T127" s="74"/>
      <c r="U127" s="74"/>
      <c r="V127" s="74"/>
      <c r="W127" s="74">
        <v>1</v>
      </c>
      <c r="X127" s="74"/>
      <c r="Y127" s="74"/>
      <c r="Z127" s="74"/>
      <c r="AA127" s="74"/>
    </row>
    <row r="128" spans="2:27" ht="105" customHeight="1" x14ac:dyDescent="0.25">
      <c r="B128" s="21">
        <v>121</v>
      </c>
      <c r="C128" s="49"/>
      <c r="D128" s="49"/>
      <c r="E128" s="49"/>
      <c r="F128" s="36" t="s">
        <v>896</v>
      </c>
      <c r="G128" s="37" t="s">
        <v>12</v>
      </c>
      <c r="H128" s="36" t="s">
        <v>897</v>
      </c>
      <c r="I128" s="36"/>
      <c r="J128" s="38">
        <v>42064</v>
      </c>
      <c r="K128" s="21" t="s">
        <v>1721</v>
      </c>
      <c r="L128" s="37">
        <v>1</v>
      </c>
      <c r="M128" s="37"/>
      <c r="O128" s="74"/>
      <c r="P128" s="74">
        <v>1</v>
      </c>
      <c r="Q128" s="74"/>
      <c r="R128" s="74"/>
      <c r="S128" s="74"/>
      <c r="T128" s="74"/>
      <c r="U128" s="74"/>
      <c r="V128" s="74"/>
      <c r="W128" s="74">
        <v>1</v>
      </c>
      <c r="X128" s="74"/>
      <c r="Y128" s="74"/>
      <c r="Z128" s="74"/>
      <c r="AA128" s="74"/>
    </row>
    <row r="129" spans="2:27" ht="105.75" customHeight="1" x14ac:dyDescent="0.25">
      <c r="B129" s="21">
        <v>122</v>
      </c>
      <c r="C129" s="49"/>
      <c r="D129" s="49"/>
      <c r="E129" s="49"/>
      <c r="F129" s="36" t="s">
        <v>898</v>
      </c>
      <c r="G129" s="37" t="s">
        <v>651</v>
      </c>
      <c r="H129" s="36" t="s">
        <v>899</v>
      </c>
      <c r="I129" s="36" t="s">
        <v>671</v>
      </c>
      <c r="J129" s="38">
        <v>42005</v>
      </c>
      <c r="K129" s="37" t="s">
        <v>638</v>
      </c>
      <c r="L129" s="37">
        <v>1</v>
      </c>
      <c r="M129" s="37"/>
      <c r="O129" s="74">
        <v>1</v>
      </c>
      <c r="P129" s="74"/>
      <c r="Q129" s="74"/>
      <c r="R129" s="74"/>
      <c r="S129" s="74"/>
      <c r="T129" s="74"/>
      <c r="U129" s="74"/>
      <c r="V129" s="74">
        <v>1</v>
      </c>
      <c r="W129" s="74"/>
      <c r="X129" s="74"/>
      <c r="Y129" s="74"/>
      <c r="Z129" s="74"/>
      <c r="AA129" s="74"/>
    </row>
    <row r="130" spans="2:27" ht="130.5" customHeight="1" x14ac:dyDescent="0.25">
      <c r="B130" s="21">
        <v>123</v>
      </c>
      <c r="C130" s="49"/>
      <c r="D130" s="49"/>
      <c r="E130" s="49"/>
      <c r="F130" s="36" t="s">
        <v>900</v>
      </c>
      <c r="G130" s="37" t="s">
        <v>1822</v>
      </c>
      <c r="H130" s="36" t="s">
        <v>901</v>
      </c>
      <c r="I130" s="36" t="s">
        <v>680</v>
      </c>
      <c r="J130" s="38">
        <v>42064</v>
      </c>
      <c r="K130" s="37" t="s">
        <v>638</v>
      </c>
      <c r="L130" s="37">
        <v>1</v>
      </c>
      <c r="M130" s="37"/>
      <c r="O130" s="74">
        <v>1</v>
      </c>
      <c r="P130" s="74"/>
      <c r="Q130" s="74"/>
      <c r="R130" s="74"/>
      <c r="S130" s="74"/>
      <c r="T130" s="74"/>
      <c r="U130" s="74"/>
      <c r="V130" s="74">
        <v>1</v>
      </c>
      <c r="W130" s="74"/>
      <c r="X130" s="74"/>
      <c r="Y130" s="74"/>
      <c r="Z130" s="74"/>
      <c r="AA130" s="74"/>
    </row>
    <row r="131" spans="2:27" ht="60" customHeight="1" x14ac:dyDescent="0.25">
      <c r="B131" s="21">
        <v>124</v>
      </c>
      <c r="C131" s="49"/>
      <c r="D131" s="49"/>
      <c r="E131" s="49"/>
      <c r="F131" s="36" t="s">
        <v>902</v>
      </c>
      <c r="G131" s="37" t="s">
        <v>12</v>
      </c>
      <c r="H131" s="36" t="s">
        <v>903</v>
      </c>
      <c r="I131" s="36" t="s">
        <v>882</v>
      </c>
      <c r="J131" s="38">
        <v>42064</v>
      </c>
      <c r="K131" s="37" t="s">
        <v>657</v>
      </c>
      <c r="L131" s="37">
        <v>1</v>
      </c>
      <c r="M131" s="37"/>
      <c r="O131" s="74"/>
      <c r="P131" s="74"/>
      <c r="Q131" s="74"/>
      <c r="R131" s="74"/>
      <c r="S131" s="74"/>
      <c r="T131" s="74">
        <v>1</v>
      </c>
      <c r="U131" s="74"/>
      <c r="V131" s="74"/>
      <c r="W131" s="74"/>
      <c r="X131" s="74"/>
      <c r="Y131" s="74"/>
      <c r="Z131" s="74"/>
      <c r="AA131" s="74">
        <v>1</v>
      </c>
    </row>
    <row r="132" spans="2:27" ht="105" customHeight="1" x14ac:dyDescent="0.25">
      <c r="B132" s="21">
        <v>125</v>
      </c>
      <c r="C132" s="49"/>
      <c r="D132" s="49"/>
      <c r="E132" s="49"/>
      <c r="F132" s="36" t="s">
        <v>904</v>
      </c>
      <c r="G132" s="37" t="s">
        <v>12</v>
      </c>
      <c r="H132" s="36" t="s">
        <v>905</v>
      </c>
      <c r="I132" s="36" t="s">
        <v>710</v>
      </c>
      <c r="J132" s="38">
        <v>42064</v>
      </c>
      <c r="K132" s="37" t="s">
        <v>657</v>
      </c>
      <c r="L132" s="37">
        <v>1</v>
      </c>
      <c r="M132" s="37"/>
      <c r="O132" s="74"/>
      <c r="P132" s="74"/>
      <c r="Q132" s="74"/>
      <c r="R132" s="74"/>
      <c r="S132" s="74"/>
      <c r="T132" s="74">
        <v>2</v>
      </c>
      <c r="U132" s="74"/>
      <c r="V132" s="74"/>
      <c r="W132" s="74"/>
      <c r="X132" s="74"/>
      <c r="Y132" s="74"/>
      <c r="Z132" s="74"/>
      <c r="AA132" s="74">
        <v>1</v>
      </c>
    </row>
    <row r="133" spans="2:27" ht="115.5" customHeight="1" x14ac:dyDescent="0.25">
      <c r="B133" s="21">
        <v>126</v>
      </c>
      <c r="C133" s="49"/>
      <c r="D133" s="49"/>
      <c r="E133" s="49"/>
      <c r="F133" s="36" t="s">
        <v>906</v>
      </c>
      <c r="G133" s="37" t="s">
        <v>635</v>
      </c>
      <c r="H133" s="36" t="s">
        <v>907</v>
      </c>
      <c r="I133" s="36" t="s">
        <v>692</v>
      </c>
      <c r="J133" s="38">
        <v>42036</v>
      </c>
      <c r="K133" s="37" t="s">
        <v>657</v>
      </c>
      <c r="L133" s="37">
        <v>1</v>
      </c>
      <c r="M133" s="37"/>
      <c r="O133" s="74"/>
      <c r="P133" s="74"/>
      <c r="Q133" s="74"/>
      <c r="R133" s="74"/>
      <c r="S133" s="74"/>
      <c r="T133" s="74">
        <v>3</v>
      </c>
      <c r="U133" s="74"/>
      <c r="V133" s="74"/>
      <c r="W133" s="74"/>
      <c r="X133" s="74"/>
      <c r="Y133" s="74"/>
      <c r="Z133" s="74"/>
      <c r="AA133" s="74">
        <v>1</v>
      </c>
    </row>
    <row r="134" spans="2:27" ht="85.5" customHeight="1" x14ac:dyDescent="0.25">
      <c r="B134" s="21">
        <v>127</v>
      </c>
      <c r="C134" s="49"/>
      <c r="D134" s="49"/>
      <c r="E134" s="49"/>
      <c r="F134" s="36" t="s">
        <v>908</v>
      </c>
      <c r="G134" s="37" t="s">
        <v>651</v>
      </c>
      <c r="H134" s="36" t="s">
        <v>909</v>
      </c>
      <c r="I134" s="36" t="s">
        <v>655</v>
      </c>
      <c r="J134" s="38">
        <v>42064</v>
      </c>
      <c r="K134" s="37" t="s">
        <v>657</v>
      </c>
      <c r="L134" s="37">
        <v>1</v>
      </c>
      <c r="M134" s="37"/>
      <c r="O134" s="74"/>
      <c r="P134" s="74"/>
      <c r="Q134" s="74"/>
      <c r="R134" s="74"/>
      <c r="S134" s="74"/>
      <c r="T134" s="74">
        <v>1</v>
      </c>
      <c r="U134" s="74"/>
      <c r="V134" s="74"/>
      <c r="W134" s="74"/>
      <c r="X134" s="74"/>
      <c r="Y134" s="74"/>
      <c r="Z134" s="74"/>
      <c r="AA134" s="74">
        <v>1</v>
      </c>
    </row>
    <row r="135" spans="2:27" ht="103.5" customHeight="1" x14ac:dyDescent="0.25">
      <c r="B135" s="21">
        <v>128</v>
      </c>
      <c r="C135" s="49"/>
      <c r="D135" s="49"/>
      <c r="E135" s="49"/>
      <c r="F135" s="36" t="s">
        <v>910</v>
      </c>
      <c r="G135" s="37" t="s">
        <v>635</v>
      </c>
      <c r="H135" s="36" t="s">
        <v>911</v>
      </c>
      <c r="I135" s="36" t="s">
        <v>912</v>
      </c>
      <c r="J135" s="38">
        <v>42064</v>
      </c>
      <c r="K135" s="37" t="s">
        <v>1723</v>
      </c>
      <c r="L135" s="37">
        <v>1</v>
      </c>
      <c r="M135" s="37"/>
      <c r="O135" s="74"/>
      <c r="P135" s="74"/>
      <c r="Q135" s="74"/>
      <c r="R135" s="74">
        <v>2</v>
      </c>
      <c r="S135" s="74"/>
      <c r="T135" s="74"/>
      <c r="U135" s="74"/>
      <c r="V135" s="74"/>
      <c r="W135" s="74"/>
      <c r="X135" s="74"/>
      <c r="Y135" s="74">
        <v>1</v>
      </c>
      <c r="Z135" s="74"/>
      <c r="AA135" s="74"/>
    </row>
    <row r="136" spans="2:27" ht="113.25" customHeight="1" x14ac:dyDescent="0.25">
      <c r="B136" s="21">
        <v>129</v>
      </c>
      <c r="C136" s="49"/>
      <c r="D136" s="49"/>
      <c r="E136" s="49"/>
      <c r="F136" s="36" t="s">
        <v>913</v>
      </c>
      <c r="G136" s="37" t="s">
        <v>12</v>
      </c>
      <c r="H136" s="36" t="s">
        <v>914</v>
      </c>
      <c r="I136" s="36" t="s">
        <v>710</v>
      </c>
      <c r="J136" s="38">
        <v>42064</v>
      </c>
      <c r="K136" s="37" t="s">
        <v>657</v>
      </c>
      <c r="L136" s="37">
        <v>2</v>
      </c>
      <c r="M136" s="37"/>
      <c r="O136" s="74"/>
      <c r="P136" s="74"/>
      <c r="Q136" s="74"/>
      <c r="R136" s="74"/>
      <c r="S136" s="74"/>
      <c r="T136" s="74">
        <v>1</v>
      </c>
      <c r="U136" s="74"/>
      <c r="V136" s="74"/>
      <c r="W136" s="74"/>
      <c r="X136" s="74"/>
      <c r="Y136" s="74"/>
      <c r="Z136" s="74"/>
      <c r="AA136" s="74">
        <v>1</v>
      </c>
    </row>
    <row r="137" spans="2:27" ht="91.5" customHeight="1" x14ac:dyDescent="0.25">
      <c r="B137" s="21">
        <v>130</v>
      </c>
      <c r="C137" s="49"/>
      <c r="D137" s="49"/>
      <c r="E137" s="49"/>
      <c r="F137" s="36" t="s">
        <v>915</v>
      </c>
      <c r="G137" s="37" t="s">
        <v>651</v>
      </c>
      <c r="H137" s="36" t="s">
        <v>916</v>
      </c>
      <c r="I137" s="36" t="s">
        <v>663</v>
      </c>
      <c r="J137" s="38">
        <v>42064</v>
      </c>
      <c r="K137" s="37" t="s">
        <v>638</v>
      </c>
      <c r="L137" s="37">
        <v>1</v>
      </c>
      <c r="M137" s="37"/>
      <c r="O137" s="74">
        <v>1</v>
      </c>
      <c r="P137" s="74"/>
      <c r="Q137" s="74"/>
      <c r="R137" s="74"/>
      <c r="S137" s="74"/>
      <c r="T137" s="74"/>
      <c r="U137" s="74"/>
      <c r="V137" s="74">
        <v>1</v>
      </c>
      <c r="W137" s="74"/>
      <c r="X137" s="74"/>
      <c r="Y137" s="74"/>
      <c r="Z137" s="74"/>
      <c r="AA137" s="74"/>
    </row>
    <row r="138" spans="2:27" ht="113.25" customHeight="1" x14ac:dyDescent="0.25">
      <c r="B138" s="21">
        <v>131</v>
      </c>
      <c r="C138" s="49"/>
      <c r="D138" s="49"/>
      <c r="E138" s="49"/>
      <c r="F138" s="36" t="s">
        <v>917</v>
      </c>
      <c r="G138" s="37" t="s">
        <v>12</v>
      </c>
      <c r="H138" s="36" t="s">
        <v>918</v>
      </c>
      <c r="I138" s="36" t="s">
        <v>637</v>
      </c>
      <c r="J138" s="38">
        <v>42064</v>
      </c>
      <c r="K138" s="37" t="s">
        <v>1723</v>
      </c>
      <c r="L138" s="37">
        <v>1</v>
      </c>
      <c r="M138" s="37"/>
      <c r="O138" s="74"/>
      <c r="P138" s="74"/>
      <c r="Q138" s="74"/>
      <c r="R138" s="74">
        <v>1</v>
      </c>
      <c r="S138" s="74"/>
      <c r="T138" s="74"/>
      <c r="U138" s="74"/>
      <c r="V138" s="74"/>
      <c r="W138" s="74"/>
      <c r="X138" s="74"/>
      <c r="Y138" s="74">
        <v>1</v>
      </c>
      <c r="Z138" s="74"/>
      <c r="AA138" s="74"/>
    </row>
    <row r="139" spans="2:27" ht="84" customHeight="1" x14ac:dyDescent="0.25">
      <c r="B139" s="21">
        <v>132</v>
      </c>
      <c r="C139" s="49"/>
      <c r="D139" s="49"/>
      <c r="E139" s="49"/>
      <c r="F139" s="36" t="s">
        <v>919</v>
      </c>
      <c r="G139" s="37" t="s">
        <v>1822</v>
      </c>
      <c r="H139" s="36" t="s">
        <v>920</v>
      </c>
      <c r="I139" s="36" t="s">
        <v>671</v>
      </c>
      <c r="J139" s="38">
        <v>42125</v>
      </c>
      <c r="K139" s="37" t="s">
        <v>638</v>
      </c>
      <c r="L139" s="37">
        <v>2</v>
      </c>
      <c r="M139" s="37"/>
      <c r="O139" s="74">
        <v>1</v>
      </c>
      <c r="P139" s="74"/>
      <c r="Q139" s="74"/>
      <c r="R139" s="74"/>
      <c r="S139" s="74"/>
      <c r="T139" s="74"/>
      <c r="U139" s="74"/>
      <c r="V139" s="74">
        <v>1</v>
      </c>
      <c r="W139" s="74"/>
      <c r="X139" s="74"/>
      <c r="Y139" s="74"/>
      <c r="Z139" s="74"/>
      <c r="AA139" s="74"/>
    </row>
    <row r="140" spans="2:27" ht="96.75" customHeight="1" x14ac:dyDescent="0.25">
      <c r="B140" s="21">
        <v>133</v>
      </c>
      <c r="C140" s="49"/>
      <c r="D140" s="49"/>
      <c r="E140" s="49"/>
      <c r="F140" s="36" t="s">
        <v>921</v>
      </c>
      <c r="G140" s="37" t="s">
        <v>635</v>
      </c>
      <c r="H140" s="36" t="s">
        <v>922</v>
      </c>
      <c r="I140" s="36" t="s">
        <v>923</v>
      </c>
      <c r="J140" s="38">
        <v>42125</v>
      </c>
      <c r="K140" s="37" t="s">
        <v>638</v>
      </c>
      <c r="L140" s="37">
        <v>1</v>
      </c>
      <c r="M140" s="37"/>
      <c r="O140" s="74">
        <v>2</v>
      </c>
      <c r="P140" s="74"/>
      <c r="Q140" s="74"/>
      <c r="R140" s="74"/>
      <c r="S140" s="74"/>
      <c r="T140" s="74"/>
      <c r="U140" s="74"/>
      <c r="V140" s="74">
        <v>1</v>
      </c>
      <c r="W140" s="74"/>
      <c r="X140" s="74"/>
      <c r="Y140" s="74"/>
      <c r="Z140" s="74"/>
      <c r="AA140" s="74"/>
    </row>
    <row r="141" spans="2:27" ht="105" customHeight="1" x14ac:dyDescent="0.25">
      <c r="B141" s="21">
        <v>134</v>
      </c>
      <c r="C141" s="49"/>
      <c r="D141" s="49"/>
      <c r="E141" s="49"/>
      <c r="F141" s="36" t="s">
        <v>924</v>
      </c>
      <c r="G141" s="37" t="s">
        <v>12</v>
      </c>
      <c r="H141" s="36" t="s">
        <v>925</v>
      </c>
      <c r="I141" s="36" t="s">
        <v>680</v>
      </c>
      <c r="J141" s="38">
        <v>42064</v>
      </c>
      <c r="K141" s="37" t="s">
        <v>926</v>
      </c>
      <c r="L141" s="37">
        <v>1</v>
      </c>
      <c r="M141" s="37"/>
      <c r="O141" s="74"/>
      <c r="P141" s="74"/>
      <c r="Q141" s="74"/>
      <c r="R141" s="74"/>
      <c r="S141" s="74">
        <v>1</v>
      </c>
      <c r="T141" s="74"/>
      <c r="U141" s="74"/>
      <c r="V141" s="74"/>
      <c r="W141" s="74"/>
      <c r="X141" s="74"/>
      <c r="Y141" s="74"/>
      <c r="Z141" s="74">
        <v>1</v>
      </c>
      <c r="AA141" s="74"/>
    </row>
    <row r="142" spans="2:27" ht="120.75" customHeight="1" x14ac:dyDescent="0.25">
      <c r="B142" s="21">
        <v>135</v>
      </c>
      <c r="C142" s="49"/>
      <c r="D142" s="49"/>
      <c r="E142" s="49"/>
      <c r="F142" s="36" t="s">
        <v>927</v>
      </c>
      <c r="G142" s="37" t="s">
        <v>635</v>
      </c>
      <c r="H142" s="36" t="s">
        <v>928</v>
      </c>
      <c r="I142" s="36" t="s">
        <v>929</v>
      </c>
      <c r="J142" s="38">
        <v>42125</v>
      </c>
      <c r="K142" s="37" t="s">
        <v>926</v>
      </c>
      <c r="L142" s="37">
        <v>1</v>
      </c>
      <c r="M142" s="37"/>
      <c r="O142" s="74"/>
      <c r="P142" s="74"/>
      <c r="Q142" s="74"/>
      <c r="R142" s="74"/>
      <c r="S142" s="74">
        <v>7</v>
      </c>
      <c r="T142" s="74"/>
      <c r="U142" s="74"/>
      <c r="V142" s="74"/>
      <c r="W142" s="74"/>
      <c r="X142" s="74"/>
      <c r="Y142" s="74"/>
      <c r="Z142" s="74">
        <v>1</v>
      </c>
      <c r="AA142" s="74"/>
    </row>
    <row r="143" spans="2:27" ht="117.75" customHeight="1" x14ac:dyDescent="0.25">
      <c r="B143" s="21">
        <v>136</v>
      </c>
      <c r="C143" s="49">
        <v>1</v>
      </c>
      <c r="D143" s="49">
        <v>1</v>
      </c>
      <c r="E143" s="49">
        <v>1</v>
      </c>
      <c r="F143" s="36" t="s">
        <v>930</v>
      </c>
      <c r="G143" s="37" t="s">
        <v>12</v>
      </c>
      <c r="H143" s="36" t="s">
        <v>1819</v>
      </c>
      <c r="I143" s="36" t="s">
        <v>929</v>
      </c>
      <c r="J143" s="38">
        <v>42064</v>
      </c>
      <c r="K143" s="37" t="s">
        <v>926</v>
      </c>
      <c r="L143" s="37">
        <v>1</v>
      </c>
      <c r="M143" s="37"/>
      <c r="O143" s="74"/>
      <c r="P143" s="74"/>
      <c r="Q143" s="74"/>
      <c r="R143" s="74"/>
      <c r="S143" s="74">
        <v>6</v>
      </c>
      <c r="T143" s="74"/>
      <c r="U143" s="74"/>
      <c r="V143" s="74"/>
      <c r="W143" s="74"/>
      <c r="X143" s="74"/>
      <c r="Y143" s="74"/>
      <c r="Z143" s="74">
        <v>1</v>
      </c>
      <c r="AA143" s="74"/>
    </row>
    <row r="144" spans="2:27" ht="117" customHeight="1" x14ac:dyDescent="0.25">
      <c r="B144" s="21">
        <v>137</v>
      </c>
      <c r="C144" s="49"/>
      <c r="D144" s="49"/>
      <c r="E144" s="49"/>
      <c r="F144" s="36" t="s">
        <v>931</v>
      </c>
      <c r="G144" s="37" t="s">
        <v>12</v>
      </c>
      <c r="H144" s="36" t="s">
        <v>932</v>
      </c>
      <c r="I144" s="36" t="s">
        <v>933</v>
      </c>
      <c r="J144" s="38">
        <v>42095</v>
      </c>
      <c r="K144" s="37" t="s">
        <v>926</v>
      </c>
      <c r="L144" s="37">
        <v>1</v>
      </c>
      <c r="M144" s="37"/>
      <c r="O144" s="74"/>
      <c r="P144" s="74"/>
      <c r="Q144" s="74"/>
      <c r="R144" s="74"/>
      <c r="S144" s="74">
        <v>1</v>
      </c>
      <c r="T144" s="74"/>
      <c r="U144" s="74"/>
      <c r="V144" s="74"/>
      <c r="W144" s="74"/>
      <c r="X144" s="74"/>
      <c r="Y144" s="74"/>
      <c r="Z144" s="74">
        <v>1</v>
      </c>
      <c r="AA144" s="74"/>
    </row>
    <row r="145" spans="1:27" ht="108.75" customHeight="1" x14ac:dyDescent="0.25">
      <c r="A145" s="1">
        <v>0</v>
      </c>
      <c r="B145" s="21">
        <v>138</v>
      </c>
      <c r="C145" s="49"/>
      <c r="D145" s="49"/>
      <c r="E145" s="49"/>
      <c r="F145" s="36" t="s">
        <v>934</v>
      </c>
      <c r="G145" s="37" t="s">
        <v>12</v>
      </c>
      <c r="H145" s="36" t="s">
        <v>935</v>
      </c>
      <c r="I145" s="36" t="s">
        <v>933</v>
      </c>
      <c r="J145" s="38">
        <v>42125</v>
      </c>
      <c r="K145" s="37" t="s">
        <v>926</v>
      </c>
      <c r="L145" s="37">
        <v>1</v>
      </c>
      <c r="M145" s="37"/>
      <c r="O145" s="74"/>
      <c r="P145" s="74"/>
      <c r="Q145" s="74"/>
      <c r="R145" s="74"/>
      <c r="S145" s="74">
        <v>1</v>
      </c>
      <c r="T145" s="74"/>
      <c r="U145" s="74"/>
      <c r="V145" s="74"/>
      <c r="W145" s="74"/>
      <c r="X145" s="74"/>
      <c r="Y145" s="74"/>
      <c r="Z145" s="74">
        <v>1</v>
      </c>
      <c r="AA145" s="74"/>
    </row>
    <row r="146" spans="1:27" ht="111" customHeight="1" x14ac:dyDescent="0.25">
      <c r="B146" s="21">
        <v>139</v>
      </c>
      <c r="C146" s="49"/>
      <c r="D146" s="49"/>
      <c r="E146" s="49"/>
      <c r="F146" s="36" t="s">
        <v>936</v>
      </c>
      <c r="G146" s="37" t="s">
        <v>12</v>
      </c>
      <c r="H146" s="36" t="s">
        <v>937</v>
      </c>
      <c r="I146" s="36" t="s">
        <v>655</v>
      </c>
      <c r="J146" s="38">
        <v>42095</v>
      </c>
      <c r="K146" s="37" t="s">
        <v>657</v>
      </c>
      <c r="L146" s="37">
        <v>1</v>
      </c>
      <c r="M146" s="37"/>
      <c r="O146" s="74"/>
      <c r="P146" s="74"/>
      <c r="Q146" s="74"/>
      <c r="R146" s="74"/>
      <c r="S146" s="74"/>
      <c r="T146" s="74">
        <v>1</v>
      </c>
      <c r="U146" s="74"/>
      <c r="V146" s="74"/>
      <c r="W146" s="74"/>
      <c r="X146" s="74"/>
      <c r="Y146" s="74"/>
      <c r="Z146" s="74"/>
      <c r="AA146" s="74">
        <v>1</v>
      </c>
    </row>
    <row r="147" spans="1:27" ht="108" customHeight="1" x14ac:dyDescent="0.25">
      <c r="B147" s="21">
        <v>140</v>
      </c>
      <c r="C147" s="49"/>
      <c r="D147" s="49"/>
      <c r="E147" s="49"/>
      <c r="F147" s="36" t="s">
        <v>938</v>
      </c>
      <c r="G147" s="37" t="s">
        <v>12</v>
      </c>
      <c r="H147" s="36" t="s">
        <v>939</v>
      </c>
      <c r="I147" s="36" t="s">
        <v>734</v>
      </c>
      <c r="J147" s="38">
        <v>42095</v>
      </c>
      <c r="K147" s="37" t="s">
        <v>657</v>
      </c>
      <c r="L147" s="37">
        <v>2</v>
      </c>
      <c r="M147" s="37"/>
      <c r="O147" s="74"/>
      <c r="P147" s="74"/>
      <c r="Q147" s="74"/>
      <c r="R147" s="74"/>
      <c r="S147" s="74"/>
      <c r="T147" s="74">
        <v>1</v>
      </c>
      <c r="U147" s="74"/>
      <c r="V147" s="74"/>
      <c r="W147" s="74"/>
      <c r="X147" s="74"/>
      <c r="Y147" s="74"/>
      <c r="Z147" s="74"/>
      <c r="AA147" s="74">
        <v>1</v>
      </c>
    </row>
    <row r="148" spans="1:27" ht="108" customHeight="1" x14ac:dyDescent="0.25">
      <c r="B148" s="21">
        <v>141</v>
      </c>
      <c r="C148" s="49"/>
      <c r="D148" s="49"/>
      <c r="E148" s="49"/>
      <c r="F148" s="36" t="s">
        <v>940</v>
      </c>
      <c r="G148" s="37" t="s">
        <v>12</v>
      </c>
      <c r="H148" s="36" t="s">
        <v>941</v>
      </c>
      <c r="I148" s="36" t="s">
        <v>685</v>
      </c>
      <c r="J148" s="38">
        <v>42125</v>
      </c>
      <c r="K148" s="21" t="s">
        <v>1721</v>
      </c>
      <c r="L148" s="37">
        <v>2</v>
      </c>
      <c r="M148" s="37"/>
      <c r="O148" s="74"/>
      <c r="P148" s="74">
        <v>1</v>
      </c>
      <c r="Q148" s="74"/>
      <c r="R148" s="74"/>
      <c r="S148" s="74"/>
      <c r="T148" s="74"/>
      <c r="U148" s="74"/>
      <c r="V148" s="74"/>
      <c r="W148" s="74">
        <v>1</v>
      </c>
      <c r="X148" s="74"/>
      <c r="Y148" s="74"/>
      <c r="Z148" s="74"/>
      <c r="AA148" s="74"/>
    </row>
    <row r="149" spans="1:27" ht="104.25" customHeight="1" x14ac:dyDescent="0.25">
      <c r="B149" s="21">
        <v>142</v>
      </c>
      <c r="C149" s="49"/>
      <c r="D149" s="49"/>
      <c r="E149" s="49"/>
      <c r="F149" s="36" t="s">
        <v>942</v>
      </c>
      <c r="G149" s="37" t="s">
        <v>635</v>
      </c>
      <c r="H149" s="36" t="s">
        <v>943</v>
      </c>
      <c r="I149" s="36" t="s">
        <v>692</v>
      </c>
      <c r="J149" s="38">
        <v>42095</v>
      </c>
      <c r="K149" s="21" t="s">
        <v>1721</v>
      </c>
      <c r="L149" s="37">
        <v>1</v>
      </c>
      <c r="M149" s="37"/>
      <c r="O149" s="74"/>
      <c r="P149" s="74">
        <v>1</v>
      </c>
      <c r="Q149" s="74"/>
      <c r="R149" s="74"/>
      <c r="S149" s="74"/>
      <c r="T149" s="74"/>
      <c r="U149" s="74"/>
      <c r="V149" s="74"/>
      <c r="W149" s="74">
        <v>1</v>
      </c>
      <c r="X149" s="74"/>
      <c r="Y149" s="74"/>
      <c r="Z149" s="74"/>
      <c r="AA149" s="74"/>
    </row>
    <row r="150" spans="1:27" ht="105" customHeight="1" x14ac:dyDescent="0.25">
      <c r="B150" s="21">
        <v>143</v>
      </c>
      <c r="C150" s="49"/>
      <c r="D150" s="49"/>
      <c r="E150" s="49"/>
      <c r="F150" s="36" t="s">
        <v>944</v>
      </c>
      <c r="G150" s="39" t="s">
        <v>651</v>
      </c>
      <c r="H150" s="36" t="s">
        <v>945</v>
      </c>
      <c r="I150" s="36" t="s">
        <v>692</v>
      </c>
      <c r="J150" s="38">
        <v>42064</v>
      </c>
      <c r="K150" s="37" t="s">
        <v>657</v>
      </c>
      <c r="L150" s="37">
        <v>1</v>
      </c>
      <c r="M150" s="37"/>
      <c r="O150" s="74"/>
      <c r="P150" s="74"/>
      <c r="Q150" s="74"/>
      <c r="R150" s="74"/>
      <c r="S150" s="74"/>
      <c r="T150" s="74">
        <v>1</v>
      </c>
      <c r="U150" s="74"/>
      <c r="V150" s="74"/>
      <c r="W150" s="74"/>
      <c r="X150" s="74"/>
      <c r="Y150" s="74"/>
      <c r="Z150" s="74"/>
      <c r="AA150" s="74">
        <v>1</v>
      </c>
    </row>
    <row r="151" spans="1:27" ht="105" customHeight="1" x14ac:dyDescent="0.25">
      <c r="B151" s="21">
        <v>144</v>
      </c>
      <c r="C151" s="49"/>
      <c r="D151" s="49"/>
      <c r="E151" s="49"/>
      <c r="F151" s="36" t="s">
        <v>946</v>
      </c>
      <c r="G151" s="37" t="s">
        <v>635</v>
      </c>
      <c r="H151" s="36" t="s">
        <v>947</v>
      </c>
      <c r="I151" s="36" t="s">
        <v>692</v>
      </c>
      <c r="J151" s="38">
        <v>42125</v>
      </c>
      <c r="K151" s="37" t="s">
        <v>638</v>
      </c>
      <c r="L151" s="37">
        <v>1</v>
      </c>
      <c r="M151" s="37"/>
      <c r="O151" s="74">
        <v>3</v>
      </c>
      <c r="P151" s="74"/>
      <c r="Q151" s="74"/>
      <c r="R151" s="74"/>
      <c r="S151" s="74"/>
      <c r="T151" s="74"/>
      <c r="U151" s="74"/>
      <c r="V151" s="74">
        <v>1</v>
      </c>
      <c r="W151" s="74"/>
      <c r="X151" s="74"/>
      <c r="Y151" s="74"/>
      <c r="Z151" s="74"/>
      <c r="AA151" s="74"/>
    </row>
    <row r="152" spans="1:27" ht="120.75" customHeight="1" x14ac:dyDescent="0.25">
      <c r="B152" s="21">
        <v>145</v>
      </c>
      <c r="C152" s="49"/>
      <c r="D152" s="49"/>
      <c r="E152" s="49"/>
      <c r="F152" s="36" t="s">
        <v>948</v>
      </c>
      <c r="G152" s="39" t="s">
        <v>651</v>
      </c>
      <c r="H152" s="36" t="s">
        <v>949</v>
      </c>
      <c r="I152" s="36" t="s">
        <v>663</v>
      </c>
      <c r="J152" s="38">
        <v>42125</v>
      </c>
      <c r="K152" s="37" t="s">
        <v>638</v>
      </c>
      <c r="L152" s="37">
        <v>2</v>
      </c>
      <c r="M152" s="37"/>
      <c r="O152" s="74">
        <v>1</v>
      </c>
      <c r="P152" s="74"/>
      <c r="Q152" s="74"/>
      <c r="R152" s="74"/>
      <c r="S152" s="74"/>
      <c r="T152" s="74"/>
      <c r="U152" s="74"/>
      <c r="V152" s="74">
        <v>1</v>
      </c>
      <c r="W152" s="74"/>
      <c r="X152" s="74"/>
      <c r="Y152" s="74"/>
      <c r="Z152" s="74"/>
      <c r="AA152" s="74"/>
    </row>
    <row r="153" spans="1:27" ht="88.5" customHeight="1" x14ac:dyDescent="0.25">
      <c r="B153" s="21">
        <v>146</v>
      </c>
      <c r="C153" s="49"/>
      <c r="D153" s="49"/>
      <c r="E153" s="49"/>
      <c r="F153" s="36" t="s">
        <v>950</v>
      </c>
      <c r="G153" s="39" t="s">
        <v>651</v>
      </c>
      <c r="H153" s="36" t="s">
        <v>951</v>
      </c>
      <c r="I153" s="36" t="s">
        <v>807</v>
      </c>
      <c r="J153" s="38">
        <v>42156</v>
      </c>
      <c r="K153" s="37" t="s">
        <v>638</v>
      </c>
      <c r="L153" s="37">
        <v>1</v>
      </c>
      <c r="M153" s="37"/>
      <c r="O153" s="74">
        <v>1</v>
      </c>
      <c r="P153" s="74"/>
      <c r="Q153" s="74"/>
      <c r="R153" s="74"/>
      <c r="S153" s="74"/>
      <c r="T153" s="74"/>
      <c r="U153" s="74"/>
      <c r="V153" s="74">
        <v>1</v>
      </c>
      <c r="W153" s="74"/>
      <c r="X153" s="74"/>
      <c r="Y153" s="74"/>
      <c r="Z153" s="74"/>
      <c r="AA153" s="74"/>
    </row>
    <row r="154" spans="1:27" ht="95.25" customHeight="1" x14ac:dyDescent="0.25">
      <c r="B154" s="21">
        <v>147</v>
      </c>
      <c r="C154" s="49"/>
      <c r="D154" s="49"/>
      <c r="E154" s="49"/>
      <c r="F154" s="36" t="s">
        <v>952</v>
      </c>
      <c r="G154" s="37" t="s">
        <v>635</v>
      </c>
      <c r="H154" s="36" t="s">
        <v>953</v>
      </c>
      <c r="I154" s="36" t="s">
        <v>717</v>
      </c>
      <c r="J154" s="38">
        <v>42156</v>
      </c>
      <c r="K154" s="37" t="s">
        <v>638</v>
      </c>
      <c r="L154" s="37">
        <v>1</v>
      </c>
      <c r="M154" s="37"/>
      <c r="O154" s="74">
        <v>4</v>
      </c>
      <c r="P154" s="74"/>
      <c r="Q154" s="74"/>
      <c r="R154" s="74"/>
      <c r="S154" s="74"/>
      <c r="T154" s="74"/>
      <c r="U154" s="74"/>
      <c r="V154" s="74">
        <v>1</v>
      </c>
      <c r="W154" s="74"/>
      <c r="X154" s="74"/>
      <c r="Y154" s="74"/>
      <c r="Z154" s="74"/>
      <c r="AA154" s="74"/>
    </row>
    <row r="155" spans="1:27" ht="100.5" customHeight="1" x14ac:dyDescent="0.25">
      <c r="B155" s="21">
        <v>148</v>
      </c>
      <c r="C155" s="49"/>
      <c r="D155" s="49"/>
      <c r="E155" s="49"/>
      <c r="F155" s="36" t="s">
        <v>954</v>
      </c>
      <c r="G155" s="39" t="s">
        <v>12</v>
      </c>
      <c r="H155" s="36" t="s">
        <v>955</v>
      </c>
      <c r="I155" s="36" t="s">
        <v>666</v>
      </c>
      <c r="J155" s="38">
        <v>42156</v>
      </c>
      <c r="K155" s="21" t="s">
        <v>1721</v>
      </c>
      <c r="L155" s="37">
        <v>1</v>
      </c>
      <c r="M155" s="37"/>
      <c r="O155" s="74"/>
      <c r="P155" s="74">
        <v>1</v>
      </c>
      <c r="Q155" s="74"/>
      <c r="R155" s="74"/>
      <c r="S155" s="74"/>
      <c r="T155" s="74"/>
      <c r="U155" s="74"/>
      <c r="V155" s="74"/>
      <c r="W155" s="74">
        <v>1</v>
      </c>
      <c r="X155" s="74"/>
      <c r="Y155" s="74"/>
      <c r="Z155" s="74"/>
      <c r="AA155" s="74"/>
    </row>
    <row r="156" spans="1:27" ht="108" customHeight="1" x14ac:dyDescent="0.25">
      <c r="B156" s="21">
        <v>149</v>
      </c>
      <c r="C156" s="49"/>
      <c r="D156" s="49"/>
      <c r="E156" s="49"/>
      <c r="F156" s="36" t="s">
        <v>956</v>
      </c>
      <c r="G156" s="37" t="s">
        <v>651</v>
      </c>
      <c r="H156" s="36" t="s">
        <v>957</v>
      </c>
      <c r="I156" s="36" t="s">
        <v>710</v>
      </c>
      <c r="J156" s="38">
        <v>42186</v>
      </c>
      <c r="K156" s="37" t="s">
        <v>657</v>
      </c>
      <c r="L156" s="37">
        <v>2</v>
      </c>
      <c r="M156" s="37"/>
      <c r="O156" s="74"/>
      <c r="P156" s="74"/>
      <c r="Q156" s="74"/>
      <c r="R156" s="74"/>
      <c r="S156" s="74"/>
      <c r="T156" s="74">
        <v>1</v>
      </c>
      <c r="U156" s="74"/>
      <c r="V156" s="74"/>
      <c r="W156" s="74"/>
      <c r="X156" s="74"/>
      <c r="Y156" s="74"/>
      <c r="Z156" s="74"/>
      <c r="AA156" s="74">
        <v>1</v>
      </c>
    </row>
    <row r="157" spans="1:27" ht="103.5" customHeight="1" x14ac:dyDescent="0.25">
      <c r="B157" s="21">
        <v>150</v>
      </c>
      <c r="C157" s="49"/>
      <c r="D157" s="49"/>
      <c r="E157" s="49"/>
      <c r="F157" s="36" t="s">
        <v>958</v>
      </c>
      <c r="G157" s="37" t="s">
        <v>130</v>
      </c>
      <c r="H157" s="36" t="s">
        <v>959</v>
      </c>
      <c r="I157" s="36" t="s">
        <v>717</v>
      </c>
      <c r="J157" s="38">
        <v>42186</v>
      </c>
      <c r="K157" s="37" t="s">
        <v>960</v>
      </c>
      <c r="L157" s="37">
        <v>2</v>
      </c>
      <c r="M157" s="37"/>
      <c r="O157" s="74"/>
      <c r="P157" s="74"/>
      <c r="Q157" s="74">
        <v>1</v>
      </c>
      <c r="R157" s="74"/>
      <c r="S157" s="74"/>
      <c r="T157" s="74"/>
      <c r="U157" s="74"/>
      <c r="V157" s="74"/>
      <c r="W157" s="74"/>
      <c r="X157" s="74">
        <v>1</v>
      </c>
      <c r="Y157" s="74"/>
      <c r="Z157" s="74"/>
      <c r="AA157" s="74"/>
    </row>
    <row r="158" spans="1:27" ht="116.25" customHeight="1" x14ac:dyDescent="0.25">
      <c r="B158" s="21">
        <v>151</v>
      </c>
      <c r="C158" s="49"/>
      <c r="D158" s="49"/>
      <c r="E158" s="49"/>
      <c r="F158" s="36" t="s">
        <v>961</v>
      </c>
      <c r="G158" s="37" t="s">
        <v>738</v>
      </c>
      <c r="H158" s="36" t="s">
        <v>962</v>
      </c>
      <c r="I158" s="36" t="s">
        <v>923</v>
      </c>
      <c r="J158" s="38">
        <v>42186</v>
      </c>
      <c r="K158" s="37" t="s">
        <v>638</v>
      </c>
      <c r="L158" s="37">
        <v>2</v>
      </c>
      <c r="M158" s="37"/>
      <c r="O158" s="74">
        <v>3</v>
      </c>
      <c r="P158" s="74"/>
      <c r="Q158" s="74"/>
      <c r="R158" s="74"/>
      <c r="S158" s="74"/>
      <c r="T158" s="74"/>
      <c r="U158" s="74"/>
      <c r="V158" s="74">
        <v>1</v>
      </c>
      <c r="W158" s="74"/>
      <c r="X158" s="74"/>
      <c r="Y158" s="74"/>
      <c r="Z158" s="74"/>
      <c r="AA158" s="74"/>
    </row>
    <row r="159" spans="1:27" ht="134.25" customHeight="1" x14ac:dyDescent="0.25">
      <c r="B159" s="21">
        <v>152</v>
      </c>
      <c r="C159" s="49"/>
      <c r="D159" s="49"/>
      <c r="E159" s="49"/>
      <c r="F159" s="36" t="s">
        <v>963</v>
      </c>
      <c r="G159" s="37" t="s">
        <v>635</v>
      </c>
      <c r="H159" s="36" t="s">
        <v>964</v>
      </c>
      <c r="I159" s="36" t="s">
        <v>692</v>
      </c>
      <c r="J159" s="38">
        <v>42186</v>
      </c>
      <c r="K159" s="37" t="s">
        <v>657</v>
      </c>
      <c r="L159" s="37">
        <v>1</v>
      </c>
      <c r="M159" s="37"/>
      <c r="O159" s="74"/>
      <c r="P159" s="74"/>
      <c r="Q159" s="74"/>
      <c r="R159" s="74"/>
      <c r="S159" s="74"/>
      <c r="T159" s="74">
        <v>1</v>
      </c>
      <c r="U159" s="74"/>
      <c r="V159" s="74"/>
      <c r="W159" s="74"/>
      <c r="X159" s="74"/>
      <c r="Y159" s="74"/>
      <c r="Z159" s="74"/>
      <c r="AA159" s="74">
        <v>1</v>
      </c>
    </row>
    <row r="160" spans="1:27" ht="96" customHeight="1" x14ac:dyDescent="0.25">
      <c r="B160" s="21">
        <v>153</v>
      </c>
      <c r="C160" s="49"/>
      <c r="D160" s="49"/>
      <c r="E160" s="49"/>
      <c r="F160" s="36" t="s">
        <v>965</v>
      </c>
      <c r="G160" s="37" t="s">
        <v>651</v>
      </c>
      <c r="H160" s="29" t="s">
        <v>966</v>
      </c>
      <c r="I160" s="36" t="s">
        <v>671</v>
      </c>
      <c r="J160" s="38">
        <v>42217</v>
      </c>
      <c r="K160" s="37" t="s">
        <v>638</v>
      </c>
      <c r="L160" s="37">
        <v>2</v>
      </c>
      <c r="M160" s="37"/>
      <c r="O160" s="74">
        <v>1</v>
      </c>
      <c r="P160" s="74"/>
      <c r="Q160" s="74"/>
      <c r="R160" s="74"/>
      <c r="S160" s="74"/>
      <c r="T160" s="74"/>
      <c r="U160" s="74"/>
      <c r="V160" s="74">
        <v>1</v>
      </c>
      <c r="W160" s="74"/>
      <c r="X160" s="74"/>
      <c r="Y160" s="74"/>
      <c r="Z160" s="74"/>
      <c r="AA160" s="74"/>
    </row>
    <row r="161" spans="2:27" ht="102" customHeight="1" x14ac:dyDescent="0.25">
      <c r="B161" s="21">
        <v>154</v>
      </c>
      <c r="C161" s="49"/>
      <c r="D161" s="49"/>
      <c r="E161" s="49"/>
      <c r="F161" s="36" t="s">
        <v>967</v>
      </c>
      <c r="G161" s="37" t="s">
        <v>968</v>
      </c>
      <c r="H161" s="40" t="s">
        <v>969</v>
      </c>
      <c r="I161" s="36" t="s">
        <v>666</v>
      </c>
      <c r="J161" s="38">
        <v>42217</v>
      </c>
      <c r="K161" s="37" t="s">
        <v>657</v>
      </c>
      <c r="L161" s="37">
        <v>1</v>
      </c>
      <c r="M161" s="37"/>
      <c r="O161" s="74"/>
      <c r="P161" s="74"/>
      <c r="Q161" s="74"/>
      <c r="R161" s="74"/>
      <c r="S161" s="74"/>
      <c r="T161" s="74">
        <v>2</v>
      </c>
      <c r="U161" s="74"/>
      <c r="V161" s="74"/>
      <c r="W161" s="74"/>
      <c r="X161" s="74"/>
      <c r="Y161" s="74"/>
      <c r="Z161" s="74"/>
      <c r="AA161" s="74">
        <v>1</v>
      </c>
    </row>
    <row r="162" spans="2:27" ht="120.75" customHeight="1" x14ac:dyDescent="0.25">
      <c r="B162" s="21">
        <v>155</v>
      </c>
      <c r="C162" s="49"/>
      <c r="D162" s="49"/>
      <c r="E162" s="49"/>
      <c r="F162" s="36" t="s">
        <v>970</v>
      </c>
      <c r="G162" s="37" t="s">
        <v>635</v>
      </c>
      <c r="H162" s="29" t="s">
        <v>971</v>
      </c>
      <c r="I162" s="36" t="s">
        <v>649</v>
      </c>
      <c r="J162" s="38">
        <v>42217</v>
      </c>
      <c r="K162" s="37" t="s">
        <v>638</v>
      </c>
      <c r="L162" s="37">
        <v>1</v>
      </c>
      <c r="M162" s="37"/>
      <c r="O162" s="74">
        <v>1</v>
      </c>
      <c r="P162" s="74"/>
      <c r="Q162" s="74"/>
      <c r="R162" s="74"/>
      <c r="S162" s="74"/>
      <c r="T162" s="74"/>
      <c r="U162" s="74"/>
      <c r="V162" s="74">
        <v>1</v>
      </c>
      <c r="W162" s="74"/>
      <c r="X162" s="74"/>
      <c r="Y162" s="74"/>
      <c r="Z162" s="74"/>
      <c r="AA162" s="74"/>
    </row>
    <row r="163" spans="2:27" ht="105" customHeight="1" x14ac:dyDescent="0.25">
      <c r="B163" s="21">
        <v>156</v>
      </c>
      <c r="C163" s="49"/>
      <c r="D163" s="49"/>
      <c r="E163" s="49"/>
      <c r="F163" s="36" t="s">
        <v>972</v>
      </c>
      <c r="G163" s="37" t="s">
        <v>651</v>
      </c>
      <c r="H163" s="29" t="s">
        <v>973</v>
      </c>
      <c r="I163" s="36" t="s">
        <v>717</v>
      </c>
      <c r="J163" s="38">
        <v>42217</v>
      </c>
      <c r="K163" s="37" t="s">
        <v>638</v>
      </c>
      <c r="L163" s="37">
        <v>1</v>
      </c>
      <c r="M163" s="37"/>
      <c r="O163" s="74">
        <v>1</v>
      </c>
      <c r="P163" s="74"/>
      <c r="Q163" s="74"/>
      <c r="R163" s="74"/>
      <c r="S163" s="74"/>
      <c r="T163" s="74"/>
      <c r="U163" s="74"/>
      <c r="V163" s="74">
        <v>1</v>
      </c>
      <c r="W163" s="74"/>
      <c r="X163" s="74"/>
      <c r="Y163" s="74"/>
      <c r="Z163" s="74"/>
      <c r="AA163" s="74"/>
    </row>
    <row r="164" spans="2:27" ht="117.75" customHeight="1" x14ac:dyDescent="0.25">
      <c r="B164" s="21">
        <v>157</v>
      </c>
      <c r="C164" s="49"/>
      <c r="D164" s="49"/>
      <c r="E164" s="49"/>
      <c r="F164" s="36" t="s">
        <v>974</v>
      </c>
      <c r="G164" s="37" t="s">
        <v>12</v>
      </c>
      <c r="H164" s="29" t="s">
        <v>975</v>
      </c>
      <c r="I164" s="36" t="s">
        <v>933</v>
      </c>
      <c r="J164" s="38">
        <v>42248</v>
      </c>
      <c r="K164" s="37" t="s">
        <v>926</v>
      </c>
      <c r="L164" s="37">
        <v>2</v>
      </c>
      <c r="M164" s="37"/>
      <c r="O164" s="74"/>
      <c r="P164" s="74"/>
      <c r="Q164" s="74"/>
      <c r="R164" s="74"/>
      <c r="S164" s="74">
        <v>1</v>
      </c>
      <c r="T164" s="74"/>
      <c r="U164" s="74"/>
      <c r="V164" s="74"/>
      <c r="W164" s="74"/>
      <c r="X164" s="74"/>
      <c r="Y164" s="74"/>
      <c r="Z164" s="74">
        <v>1</v>
      </c>
      <c r="AA164" s="74"/>
    </row>
    <row r="165" spans="2:27" ht="138" customHeight="1" x14ac:dyDescent="0.25">
      <c r="B165" s="21">
        <v>158</v>
      </c>
      <c r="C165" s="49"/>
      <c r="D165" s="49"/>
      <c r="E165" s="49"/>
      <c r="F165" s="36" t="s">
        <v>976</v>
      </c>
      <c r="G165" s="37" t="s">
        <v>1822</v>
      </c>
      <c r="H165" s="29" t="s">
        <v>977</v>
      </c>
      <c r="I165" s="36" t="s">
        <v>666</v>
      </c>
      <c r="J165" s="38">
        <v>42248</v>
      </c>
      <c r="K165" s="37" t="s">
        <v>638</v>
      </c>
      <c r="L165" s="37">
        <v>1</v>
      </c>
      <c r="M165" s="37"/>
      <c r="O165" s="74">
        <v>1</v>
      </c>
      <c r="P165" s="74"/>
      <c r="Q165" s="74"/>
      <c r="R165" s="74"/>
      <c r="S165" s="74"/>
      <c r="T165" s="74"/>
      <c r="U165" s="74"/>
      <c r="V165" s="74">
        <v>1</v>
      </c>
      <c r="W165" s="74"/>
      <c r="X165" s="74"/>
      <c r="Y165" s="74"/>
      <c r="Z165" s="74"/>
      <c r="AA165" s="74"/>
    </row>
    <row r="166" spans="2:27" ht="78.75" customHeight="1" x14ac:dyDescent="0.25">
      <c r="B166" s="21">
        <v>159</v>
      </c>
      <c r="C166" s="49"/>
      <c r="D166" s="49"/>
      <c r="E166" s="49"/>
      <c r="F166" s="36" t="s">
        <v>978</v>
      </c>
      <c r="G166" s="37" t="s">
        <v>12</v>
      </c>
      <c r="H166" s="29" t="s">
        <v>979</v>
      </c>
      <c r="I166" s="36" t="s">
        <v>685</v>
      </c>
      <c r="J166" s="38">
        <v>42278</v>
      </c>
      <c r="K166" s="21" t="s">
        <v>1721</v>
      </c>
      <c r="L166" s="37">
        <v>1</v>
      </c>
      <c r="M166" s="37"/>
      <c r="O166" s="74"/>
      <c r="P166" s="74">
        <v>1</v>
      </c>
      <c r="Q166" s="74"/>
      <c r="R166" s="74"/>
      <c r="S166" s="74"/>
      <c r="T166" s="74"/>
      <c r="U166" s="74"/>
      <c r="V166" s="74"/>
      <c r="W166" s="74">
        <v>1</v>
      </c>
      <c r="X166" s="74"/>
      <c r="Y166" s="74"/>
      <c r="Z166" s="74"/>
      <c r="AA166" s="74"/>
    </row>
    <row r="167" spans="2:27" ht="111.75" customHeight="1" x14ac:dyDescent="0.25">
      <c r="B167" s="21">
        <v>160</v>
      </c>
      <c r="C167" s="49"/>
      <c r="D167" s="49"/>
      <c r="E167" s="49"/>
      <c r="F167" s="36" t="s">
        <v>980</v>
      </c>
      <c r="G167" s="37" t="s">
        <v>651</v>
      </c>
      <c r="H167" s="29" t="s">
        <v>981</v>
      </c>
      <c r="I167" s="36" t="s">
        <v>692</v>
      </c>
      <c r="J167" s="38">
        <v>42309</v>
      </c>
      <c r="K167" s="37" t="s">
        <v>657</v>
      </c>
      <c r="L167" s="37">
        <v>1</v>
      </c>
      <c r="M167" s="37"/>
      <c r="O167" s="74"/>
      <c r="P167" s="74"/>
      <c r="Q167" s="74"/>
      <c r="R167" s="74"/>
      <c r="S167" s="74"/>
      <c r="T167" s="74">
        <v>1</v>
      </c>
      <c r="U167" s="74"/>
      <c r="V167" s="74"/>
      <c r="W167" s="74"/>
      <c r="X167" s="74"/>
      <c r="Y167" s="74"/>
      <c r="Z167" s="74"/>
      <c r="AA167" s="74">
        <v>1</v>
      </c>
    </row>
    <row r="168" spans="2:27" ht="125.25" customHeight="1" x14ac:dyDescent="0.25">
      <c r="B168" s="21">
        <v>161</v>
      </c>
      <c r="C168" s="49"/>
      <c r="D168" s="49"/>
      <c r="E168" s="49"/>
      <c r="F168" s="36" t="s">
        <v>982</v>
      </c>
      <c r="G168" s="37" t="s">
        <v>635</v>
      </c>
      <c r="H168" s="40" t="s">
        <v>983</v>
      </c>
      <c r="I168" s="36" t="s">
        <v>923</v>
      </c>
      <c r="J168" s="38">
        <v>42278</v>
      </c>
      <c r="K168" s="37" t="s">
        <v>1723</v>
      </c>
      <c r="L168" s="37">
        <v>2</v>
      </c>
      <c r="M168" s="37"/>
      <c r="O168" s="74"/>
      <c r="P168" s="74"/>
      <c r="Q168" s="74"/>
      <c r="R168" s="74">
        <v>2</v>
      </c>
      <c r="S168" s="74"/>
      <c r="T168" s="74"/>
      <c r="U168" s="74"/>
      <c r="V168" s="74"/>
      <c r="W168" s="74"/>
      <c r="X168" s="74"/>
      <c r="Y168" s="74">
        <v>1</v>
      </c>
      <c r="Z168" s="74"/>
      <c r="AA168" s="74"/>
    </row>
    <row r="169" spans="2:27" ht="87.75" customHeight="1" x14ac:dyDescent="0.25">
      <c r="B169" s="21">
        <v>162</v>
      </c>
      <c r="C169" s="49"/>
      <c r="D169" s="49"/>
      <c r="E169" s="49"/>
      <c r="F169" s="36" t="s">
        <v>984</v>
      </c>
      <c r="G169" s="37" t="s">
        <v>635</v>
      </c>
      <c r="H169" s="40" t="s">
        <v>985</v>
      </c>
      <c r="I169" s="36" t="s">
        <v>717</v>
      </c>
      <c r="J169" s="38">
        <v>42278</v>
      </c>
      <c r="K169" s="37" t="s">
        <v>986</v>
      </c>
      <c r="L169" s="37">
        <v>1</v>
      </c>
      <c r="M169" s="37"/>
      <c r="O169" s="74"/>
      <c r="P169" s="74"/>
      <c r="Q169" s="74">
        <v>3</v>
      </c>
      <c r="R169" s="74"/>
      <c r="S169" s="74"/>
      <c r="T169" s="74"/>
      <c r="U169" s="74"/>
      <c r="V169" s="74"/>
      <c r="W169" s="74"/>
      <c r="X169" s="74">
        <v>1</v>
      </c>
      <c r="Y169" s="74"/>
      <c r="Z169" s="74"/>
      <c r="AA169" s="74"/>
    </row>
    <row r="170" spans="2:27" ht="96.75" customHeight="1" x14ac:dyDescent="0.25">
      <c r="B170" s="21">
        <v>163</v>
      </c>
      <c r="C170" s="49"/>
      <c r="D170" s="49"/>
      <c r="E170" s="49"/>
      <c r="F170" s="36" t="s">
        <v>987</v>
      </c>
      <c r="G170" s="37" t="s">
        <v>635</v>
      </c>
      <c r="H170" s="40" t="s">
        <v>988</v>
      </c>
      <c r="I170" s="36" t="s">
        <v>717</v>
      </c>
      <c r="J170" s="38">
        <v>42278</v>
      </c>
      <c r="K170" s="37" t="s">
        <v>986</v>
      </c>
      <c r="L170" s="37">
        <v>1</v>
      </c>
      <c r="M170" s="37"/>
      <c r="O170" s="74"/>
      <c r="P170" s="74"/>
      <c r="Q170" s="74">
        <v>6</v>
      </c>
      <c r="R170" s="74"/>
      <c r="S170" s="74"/>
      <c r="T170" s="74"/>
      <c r="U170" s="74"/>
      <c r="V170" s="74"/>
      <c r="W170" s="74"/>
      <c r="X170" s="74">
        <v>1</v>
      </c>
      <c r="Y170" s="74"/>
      <c r="Z170" s="74"/>
      <c r="AA170" s="74"/>
    </row>
    <row r="171" spans="2:27" ht="103.5" customHeight="1" x14ac:dyDescent="0.25">
      <c r="B171" s="21">
        <v>164</v>
      </c>
      <c r="C171" s="49"/>
      <c r="D171" s="49"/>
      <c r="E171" s="49"/>
      <c r="F171" s="36" t="s">
        <v>989</v>
      </c>
      <c r="G171" s="37" t="s">
        <v>635</v>
      </c>
      <c r="H171" s="40" t="s">
        <v>990</v>
      </c>
      <c r="I171" s="36" t="s">
        <v>692</v>
      </c>
      <c r="J171" s="38">
        <v>42309</v>
      </c>
      <c r="K171" s="37" t="s">
        <v>657</v>
      </c>
      <c r="L171" s="37">
        <v>1</v>
      </c>
      <c r="M171" s="37"/>
      <c r="O171" s="74"/>
      <c r="P171" s="74"/>
      <c r="Q171" s="74"/>
      <c r="R171" s="74"/>
      <c r="S171" s="74"/>
      <c r="T171" s="74">
        <v>2</v>
      </c>
      <c r="U171" s="74"/>
      <c r="V171" s="74"/>
      <c r="W171" s="74"/>
      <c r="X171" s="74"/>
      <c r="Y171" s="74"/>
      <c r="Z171" s="74"/>
      <c r="AA171" s="74">
        <v>1</v>
      </c>
    </row>
    <row r="172" spans="2:27" ht="120" customHeight="1" x14ac:dyDescent="0.25">
      <c r="B172" s="21">
        <v>165</v>
      </c>
      <c r="C172" s="49"/>
      <c r="D172" s="49"/>
      <c r="E172" s="49"/>
      <c r="F172" s="36" t="s">
        <v>991</v>
      </c>
      <c r="G172" s="37" t="s">
        <v>635</v>
      </c>
      <c r="H172" s="40" t="s">
        <v>992</v>
      </c>
      <c r="I172" s="36" t="s">
        <v>717</v>
      </c>
      <c r="J172" s="38">
        <v>42278</v>
      </c>
      <c r="K172" s="37" t="s">
        <v>638</v>
      </c>
      <c r="L172" s="37">
        <v>1</v>
      </c>
      <c r="M172" s="37"/>
      <c r="O172" s="74">
        <v>3</v>
      </c>
      <c r="P172" s="74"/>
      <c r="Q172" s="74"/>
      <c r="R172" s="74"/>
      <c r="S172" s="74"/>
      <c r="T172" s="74"/>
      <c r="U172" s="74"/>
      <c r="V172" s="74">
        <v>1</v>
      </c>
      <c r="W172" s="74"/>
      <c r="X172" s="74"/>
      <c r="Y172" s="74"/>
      <c r="Z172" s="74"/>
      <c r="AA172" s="74"/>
    </row>
    <row r="173" spans="2:27" ht="111" customHeight="1" x14ac:dyDescent="0.25">
      <c r="B173" s="21">
        <v>166</v>
      </c>
      <c r="C173" s="49"/>
      <c r="D173" s="49"/>
      <c r="E173" s="49"/>
      <c r="F173" s="36" t="s">
        <v>993</v>
      </c>
      <c r="G173" s="37" t="s">
        <v>12</v>
      </c>
      <c r="H173" s="29" t="s">
        <v>994</v>
      </c>
      <c r="I173" s="36" t="s">
        <v>655</v>
      </c>
      <c r="J173" s="38">
        <v>42309</v>
      </c>
      <c r="K173" s="37" t="s">
        <v>657</v>
      </c>
      <c r="L173" s="37">
        <v>2</v>
      </c>
      <c r="M173" s="37"/>
      <c r="O173" s="74"/>
      <c r="P173" s="74"/>
      <c r="Q173" s="74"/>
      <c r="R173" s="74"/>
      <c r="S173" s="74"/>
      <c r="T173" s="74">
        <v>1</v>
      </c>
      <c r="U173" s="74"/>
      <c r="V173" s="74"/>
      <c r="W173" s="74"/>
      <c r="X173" s="74"/>
      <c r="Y173" s="74"/>
      <c r="Z173" s="74"/>
      <c r="AA173" s="74">
        <v>1</v>
      </c>
    </row>
    <row r="174" spans="2:27" ht="114" customHeight="1" x14ac:dyDescent="0.25">
      <c r="B174" s="21">
        <v>167</v>
      </c>
      <c r="C174" s="49"/>
      <c r="D174" s="49"/>
      <c r="E174" s="49"/>
      <c r="F174" s="36" t="s">
        <v>995</v>
      </c>
      <c r="G174" s="37" t="s">
        <v>996</v>
      </c>
      <c r="H174" s="29" t="s">
        <v>997</v>
      </c>
      <c r="I174" s="36" t="s">
        <v>663</v>
      </c>
      <c r="J174" s="38">
        <v>42278</v>
      </c>
      <c r="K174" s="37" t="s">
        <v>998</v>
      </c>
      <c r="L174" s="37">
        <v>1</v>
      </c>
      <c r="M174" s="37"/>
      <c r="O174" s="74">
        <v>1</v>
      </c>
      <c r="P174" s="74"/>
      <c r="Q174" s="74"/>
      <c r="R174" s="74"/>
      <c r="S174" s="74"/>
      <c r="T174" s="74"/>
      <c r="U174" s="74"/>
      <c r="V174" s="74">
        <v>1</v>
      </c>
      <c r="W174" s="74"/>
      <c r="X174" s="74"/>
      <c r="Y174" s="74"/>
      <c r="Z174" s="74"/>
      <c r="AA174" s="74"/>
    </row>
    <row r="175" spans="2:27" ht="99" customHeight="1" x14ac:dyDescent="0.25">
      <c r="B175" s="21">
        <v>168</v>
      </c>
      <c r="C175" s="49"/>
      <c r="D175" s="49"/>
      <c r="E175" s="49"/>
      <c r="F175" s="36" t="s">
        <v>999</v>
      </c>
      <c r="G175" s="37" t="s">
        <v>651</v>
      </c>
      <c r="H175" s="29" t="s">
        <v>1000</v>
      </c>
      <c r="I175" s="36" t="s">
        <v>750</v>
      </c>
      <c r="J175" s="38">
        <v>42278</v>
      </c>
      <c r="K175" s="37" t="s">
        <v>998</v>
      </c>
      <c r="L175" s="37">
        <v>1</v>
      </c>
      <c r="M175" s="37"/>
      <c r="O175" s="74">
        <v>1</v>
      </c>
      <c r="P175" s="74"/>
      <c r="Q175" s="74"/>
      <c r="R175" s="74"/>
      <c r="S175" s="74"/>
      <c r="T175" s="74"/>
      <c r="U175" s="74"/>
      <c r="V175" s="74">
        <v>1</v>
      </c>
      <c r="W175" s="74"/>
      <c r="X175" s="74"/>
      <c r="Y175" s="74"/>
      <c r="Z175" s="74"/>
      <c r="AA175" s="74"/>
    </row>
    <row r="176" spans="2:27" ht="68.25" customHeight="1" x14ac:dyDescent="0.25">
      <c r="B176" s="21">
        <v>169</v>
      </c>
      <c r="C176" s="49"/>
      <c r="D176" s="49"/>
      <c r="E176" s="49"/>
      <c r="F176" s="36" t="s">
        <v>1001</v>
      </c>
      <c r="G176" s="37" t="s">
        <v>651</v>
      </c>
      <c r="H176" s="29" t="s">
        <v>1002</v>
      </c>
      <c r="I176" s="36" t="s">
        <v>663</v>
      </c>
      <c r="J176" s="38">
        <v>42339</v>
      </c>
      <c r="K176" s="21" t="s">
        <v>1721</v>
      </c>
      <c r="L176" s="37">
        <v>2</v>
      </c>
      <c r="M176" s="37"/>
      <c r="O176" s="74"/>
      <c r="P176" s="74">
        <v>1</v>
      </c>
      <c r="Q176" s="74"/>
      <c r="R176" s="74"/>
      <c r="S176" s="74"/>
      <c r="T176" s="74"/>
      <c r="U176" s="74"/>
      <c r="V176" s="74"/>
      <c r="W176" s="74">
        <v>1</v>
      </c>
      <c r="X176" s="74"/>
      <c r="Y176" s="74"/>
      <c r="Z176" s="74"/>
      <c r="AA176" s="74"/>
    </row>
    <row r="177" spans="2:27" ht="124.5" customHeight="1" x14ac:dyDescent="0.25">
      <c r="B177" s="21">
        <v>170</v>
      </c>
      <c r="C177" s="49"/>
      <c r="D177" s="49"/>
      <c r="E177" s="49"/>
      <c r="F177" s="36" t="s">
        <v>1003</v>
      </c>
      <c r="G177" s="37" t="s">
        <v>12</v>
      </c>
      <c r="H177" s="29" t="s">
        <v>1004</v>
      </c>
      <c r="I177" s="36" t="s">
        <v>734</v>
      </c>
      <c r="J177" s="38">
        <v>42278</v>
      </c>
      <c r="K177" s="37" t="s">
        <v>657</v>
      </c>
      <c r="L177" s="37">
        <v>1</v>
      </c>
      <c r="M177" s="37"/>
      <c r="O177" s="74"/>
      <c r="P177" s="74"/>
      <c r="Q177" s="74"/>
      <c r="R177" s="74"/>
      <c r="S177" s="74"/>
      <c r="T177" s="74">
        <v>1</v>
      </c>
      <c r="U177" s="74"/>
      <c r="V177" s="74"/>
      <c r="W177" s="74"/>
      <c r="X177" s="74"/>
      <c r="Y177" s="74"/>
      <c r="Z177" s="74"/>
      <c r="AA177" s="74">
        <v>1</v>
      </c>
    </row>
    <row r="178" spans="2:27" ht="114.75" customHeight="1" x14ac:dyDescent="0.25">
      <c r="B178" s="21">
        <v>171</v>
      </c>
      <c r="C178" s="49"/>
      <c r="D178" s="49"/>
      <c r="E178" s="49"/>
      <c r="F178" s="36" t="s">
        <v>1005</v>
      </c>
      <c r="G178" s="37" t="s">
        <v>635</v>
      </c>
      <c r="H178" s="29" t="s">
        <v>1006</v>
      </c>
      <c r="I178" s="36" t="s">
        <v>666</v>
      </c>
      <c r="J178" s="38">
        <v>2015</v>
      </c>
      <c r="K178" s="37" t="s">
        <v>998</v>
      </c>
      <c r="L178" s="37">
        <v>1</v>
      </c>
      <c r="M178" s="37"/>
      <c r="O178" s="74">
        <v>1</v>
      </c>
      <c r="P178" s="74"/>
      <c r="Q178" s="74"/>
      <c r="R178" s="74"/>
      <c r="S178" s="74"/>
      <c r="T178" s="74"/>
      <c r="U178" s="74"/>
      <c r="V178" s="74">
        <v>1</v>
      </c>
      <c r="W178" s="74"/>
      <c r="X178" s="74"/>
      <c r="Y178" s="74"/>
      <c r="Z178" s="74"/>
      <c r="AA178" s="74"/>
    </row>
    <row r="179" spans="2:27" ht="75.75" customHeight="1" x14ac:dyDescent="0.25">
      <c r="B179" s="21">
        <v>172</v>
      </c>
      <c r="C179" s="49"/>
      <c r="D179" s="49"/>
      <c r="E179" s="49"/>
      <c r="F179" s="36" t="s">
        <v>1007</v>
      </c>
      <c r="G179" s="37" t="s">
        <v>484</v>
      </c>
      <c r="H179" s="29" t="s">
        <v>1008</v>
      </c>
      <c r="I179" s="36" t="s">
        <v>1429</v>
      </c>
      <c r="J179" s="38">
        <v>42095</v>
      </c>
      <c r="K179" s="37" t="s">
        <v>1723</v>
      </c>
      <c r="L179" s="37">
        <v>1</v>
      </c>
      <c r="M179" s="37"/>
      <c r="O179" s="74"/>
      <c r="P179" s="74"/>
      <c r="Q179" s="74"/>
      <c r="R179" s="74">
        <v>1</v>
      </c>
      <c r="S179" s="74"/>
      <c r="T179" s="74"/>
      <c r="U179" s="74"/>
      <c r="V179" s="74"/>
      <c r="W179" s="74"/>
      <c r="X179" s="74"/>
      <c r="Y179" s="74">
        <v>1</v>
      </c>
      <c r="Z179" s="74"/>
      <c r="AA179" s="74"/>
    </row>
    <row r="180" spans="2:27" ht="119.25" customHeight="1" x14ac:dyDescent="0.25">
      <c r="B180" s="21">
        <v>173</v>
      </c>
      <c r="C180" s="49"/>
      <c r="D180" s="49"/>
      <c r="E180" s="49"/>
      <c r="F180" s="36" t="s">
        <v>1009</v>
      </c>
      <c r="G180" s="37" t="s">
        <v>651</v>
      </c>
      <c r="H180" s="29" t="s">
        <v>1010</v>
      </c>
      <c r="I180" s="36" t="s">
        <v>663</v>
      </c>
      <c r="J180" s="38">
        <v>42309</v>
      </c>
      <c r="K180" s="21" t="s">
        <v>1721</v>
      </c>
      <c r="L180" s="37">
        <v>2</v>
      </c>
      <c r="M180" s="37"/>
      <c r="O180" s="74"/>
      <c r="P180" s="74">
        <v>1</v>
      </c>
      <c r="Q180" s="74"/>
      <c r="R180" s="74"/>
      <c r="S180" s="74"/>
      <c r="T180" s="74"/>
      <c r="U180" s="74"/>
      <c r="V180" s="74"/>
      <c r="W180" s="74">
        <v>1</v>
      </c>
      <c r="X180" s="74"/>
      <c r="Y180" s="74"/>
      <c r="Z180" s="74"/>
      <c r="AA180" s="74"/>
    </row>
    <row r="181" spans="2:27" ht="89.25" customHeight="1" x14ac:dyDescent="0.25">
      <c r="B181" s="21">
        <v>174</v>
      </c>
      <c r="C181" s="49"/>
      <c r="D181" s="49"/>
      <c r="E181" s="49"/>
      <c r="F181" s="36" t="s">
        <v>1011</v>
      </c>
      <c r="G181" s="37" t="s">
        <v>635</v>
      </c>
      <c r="H181" s="29" t="s">
        <v>1012</v>
      </c>
      <c r="I181" s="36" t="s">
        <v>685</v>
      </c>
      <c r="J181" s="38">
        <v>42309</v>
      </c>
      <c r="K181" s="37" t="s">
        <v>998</v>
      </c>
      <c r="L181" s="37">
        <v>1</v>
      </c>
      <c r="M181" s="37"/>
      <c r="O181" s="74">
        <v>1</v>
      </c>
      <c r="P181" s="74"/>
      <c r="Q181" s="74"/>
      <c r="R181" s="74"/>
      <c r="S181" s="74"/>
      <c r="T181" s="74"/>
      <c r="U181" s="74"/>
      <c r="V181" s="74">
        <v>1</v>
      </c>
      <c r="W181" s="74"/>
      <c r="X181" s="74"/>
      <c r="Y181" s="74"/>
      <c r="Z181" s="74"/>
      <c r="AA181" s="74"/>
    </row>
    <row r="182" spans="2:27" ht="59.25" customHeight="1" x14ac:dyDescent="0.25">
      <c r="B182" s="21">
        <v>175</v>
      </c>
      <c r="C182" s="49"/>
      <c r="D182" s="49"/>
      <c r="E182" s="49"/>
      <c r="F182" s="36" t="s">
        <v>1013</v>
      </c>
      <c r="G182" s="37" t="s">
        <v>635</v>
      </c>
      <c r="H182" s="40" t="s">
        <v>1014</v>
      </c>
      <c r="I182" s="36" t="s">
        <v>717</v>
      </c>
      <c r="J182" s="38">
        <v>42339</v>
      </c>
      <c r="K182" s="37" t="s">
        <v>986</v>
      </c>
      <c r="L182" s="37">
        <v>1</v>
      </c>
      <c r="M182" s="37"/>
      <c r="O182" s="74"/>
      <c r="P182" s="74"/>
      <c r="Q182" s="74">
        <v>4</v>
      </c>
      <c r="R182" s="74"/>
      <c r="S182" s="74"/>
      <c r="T182" s="74"/>
      <c r="U182" s="74"/>
      <c r="V182" s="74"/>
      <c r="W182" s="74"/>
      <c r="X182" s="74">
        <v>1</v>
      </c>
      <c r="Y182" s="74"/>
      <c r="Z182" s="74"/>
      <c r="AA182" s="74"/>
    </row>
    <row r="183" spans="2:27" ht="105.75" customHeight="1" x14ac:dyDescent="0.25">
      <c r="B183" s="21">
        <v>176</v>
      </c>
      <c r="C183" s="49"/>
      <c r="D183" s="49"/>
      <c r="E183" s="49"/>
      <c r="F183" s="36" t="s">
        <v>1015</v>
      </c>
      <c r="G183" s="37" t="s">
        <v>635</v>
      </c>
      <c r="H183" s="40" t="s">
        <v>1016</v>
      </c>
      <c r="I183" s="36" t="s">
        <v>637</v>
      </c>
      <c r="J183" s="38">
        <v>42370</v>
      </c>
      <c r="K183" s="21" t="s">
        <v>1721</v>
      </c>
      <c r="L183" s="37">
        <v>1</v>
      </c>
      <c r="M183" s="37"/>
      <c r="O183" s="74"/>
      <c r="P183" s="74">
        <v>3</v>
      </c>
      <c r="Q183" s="74"/>
      <c r="R183" s="74"/>
      <c r="S183" s="74"/>
      <c r="T183" s="74"/>
      <c r="U183" s="74"/>
      <c r="V183" s="74"/>
      <c r="W183" s="74">
        <v>1</v>
      </c>
      <c r="X183" s="74"/>
      <c r="Y183" s="74"/>
      <c r="Z183" s="74"/>
      <c r="AA183" s="74"/>
    </row>
    <row r="184" spans="2:27" ht="115.5" customHeight="1" x14ac:dyDescent="0.25">
      <c r="B184" s="21">
        <v>177</v>
      </c>
      <c r="C184" s="49"/>
      <c r="D184" s="49"/>
      <c r="E184" s="49"/>
      <c r="F184" s="36" t="s">
        <v>1017</v>
      </c>
      <c r="G184" s="37" t="s">
        <v>635</v>
      </c>
      <c r="H184" s="40" t="s">
        <v>1018</v>
      </c>
      <c r="I184" s="36" t="s">
        <v>663</v>
      </c>
      <c r="J184" s="38">
        <v>42370</v>
      </c>
      <c r="K184" s="21" t="s">
        <v>1721</v>
      </c>
      <c r="L184" s="37">
        <v>1</v>
      </c>
      <c r="M184" s="37"/>
      <c r="O184" s="74"/>
      <c r="P184" s="74">
        <v>2</v>
      </c>
      <c r="Q184" s="74"/>
      <c r="R184" s="74"/>
      <c r="S184" s="74"/>
      <c r="T184" s="74"/>
      <c r="U184" s="74"/>
      <c r="V184" s="74"/>
      <c r="W184" s="74">
        <v>1</v>
      </c>
      <c r="X184" s="74"/>
      <c r="Y184" s="74"/>
      <c r="Z184" s="74"/>
      <c r="AA184" s="74"/>
    </row>
    <row r="185" spans="2:27" ht="83.25" customHeight="1" x14ac:dyDescent="0.25">
      <c r="B185" s="21">
        <v>178</v>
      </c>
      <c r="C185" s="49"/>
      <c r="D185" s="49"/>
      <c r="E185" s="49"/>
      <c r="F185" s="36" t="s">
        <v>1019</v>
      </c>
      <c r="G185" s="37" t="s">
        <v>12</v>
      </c>
      <c r="H185" s="29" t="s">
        <v>1020</v>
      </c>
      <c r="I185" s="36" t="s">
        <v>637</v>
      </c>
      <c r="J185" s="38">
        <v>42370</v>
      </c>
      <c r="K185" s="37" t="s">
        <v>998</v>
      </c>
      <c r="L185" s="37">
        <v>1</v>
      </c>
      <c r="M185" s="37"/>
      <c r="O185" s="74">
        <v>1</v>
      </c>
      <c r="P185" s="74"/>
      <c r="Q185" s="74"/>
      <c r="R185" s="74"/>
      <c r="S185" s="74"/>
      <c r="T185" s="74"/>
      <c r="U185" s="74"/>
      <c r="V185" s="74">
        <v>1</v>
      </c>
      <c r="W185" s="74"/>
      <c r="X185" s="74"/>
      <c r="Y185" s="74"/>
      <c r="Z185" s="74"/>
      <c r="AA185" s="74"/>
    </row>
    <row r="186" spans="2:27" ht="110.25" customHeight="1" x14ac:dyDescent="0.25">
      <c r="B186" s="21">
        <v>179</v>
      </c>
      <c r="C186" s="49"/>
      <c r="D186" s="49"/>
      <c r="E186" s="49"/>
      <c r="F186" s="36" t="s">
        <v>1021</v>
      </c>
      <c r="G186" s="37" t="s">
        <v>12</v>
      </c>
      <c r="H186" s="40" t="s">
        <v>1022</v>
      </c>
      <c r="I186" s="36" t="s">
        <v>637</v>
      </c>
      <c r="J186" s="38">
        <v>42370</v>
      </c>
      <c r="K186" s="37" t="s">
        <v>998</v>
      </c>
      <c r="L186" s="37">
        <v>1</v>
      </c>
      <c r="M186" s="37"/>
      <c r="O186" s="74">
        <v>3</v>
      </c>
      <c r="P186" s="74"/>
      <c r="Q186" s="74"/>
      <c r="R186" s="74"/>
      <c r="S186" s="74"/>
      <c r="T186" s="74"/>
      <c r="U186" s="74"/>
      <c r="V186" s="74">
        <v>1</v>
      </c>
      <c r="W186" s="74"/>
      <c r="X186" s="74"/>
      <c r="Y186" s="74"/>
      <c r="Z186" s="74"/>
      <c r="AA186" s="74"/>
    </row>
    <row r="187" spans="2:27" ht="105.75" customHeight="1" x14ac:dyDescent="0.25">
      <c r="B187" s="21">
        <v>180</v>
      </c>
      <c r="C187" s="49"/>
      <c r="D187" s="49"/>
      <c r="E187" s="49"/>
      <c r="F187" s="36" t="s">
        <v>1023</v>
      </c>
      <c r="G187" s="37" t="s">
        <v>651</v>
      </c>
      <c r="H187" s="29" t="s">
        <v>1024</v>
      </c>
      <c r="I187" s="36" t="s">
        <v>663</v>
      </c>
      <c r="J187" s="38">
        <v>42370</v>
      </c>
      <c r="K187" s="21" t="s">
        <v>1721</v>
      </c>
      <c r="L187" s="37">
        <v>1</v>
      </c>
      <c r="M187" s="37"/>
      <c r="O187" s="74"/>
      <c r="P187" s="74">
        <v>1</v>
      </c>
      <c r="Q187" s="74"/>
      <c r="R187" s="74"/>
      <c r="S187" s="74"/>
      <c r="T187" s="74"/>
      <c r="U187" s="74"/>
      <c r="V187" s="74"/>
      <c r="W187" s="74">
        <v>1</v>
      </c>
      <c r="X187" s="74"/>
      <c r="Y187" s="74"/>
      <c r="Z187" s="74"/>
      <c r="AA187" s="74"/>
    </row>
    <row r="188" spans="2:27" ht="114.95" customHeight="1" x14ac:dyDescent="0.25">
      <c r="B188" s="21">
        <v>181</v>
      </c>
      <c r="C188" s="49"/>
      <c r="D188" s="49"/>
      <c r="E188" s="49"/>
      <c r="F188" s="36" t="s">
        <v>1025</v>
      </c>
      <c r="G188" s="37" t="s">
        <v>12</v>
      </c>
      <c r="H188" s="29" t="s">
        <v>1026</v>
      </c>
      <c r="I188" s="36" t="s">
        <v>655</v>
      </c>
      <c r="J188" s="38">
        <v>42370</v>
      </c>
      <c r="K188" s="37" t="s">
        <v>657</v>
      </c>
      <c r="L188" s="37">
        <v>1</v>
      </c>
      <c r="M188" s="37"/>
      <c r="O188" s="74"/>
      <c r="P188" s="74"/>
      <c r="Q188" s="74"/>
      <c r="R188" s="74"/>
      <c r="S188" s="74"/>
      <c r="T188" s="74">
        <v>1</v>
      </c>
      <c r="U188" s="74"/>
      <c r="V188" s="74"/>
      <c r="W188" s="74"/>
      <c r="X188" s="74"/>
      <c r="Y188" s="74"/>
      <c r="Z188" s="74"/>
      <c r="AA188" s="74">
        <v>1</v>
      </c>
    </row>
    <row r="189" spans="2:27" ht="137.25" customHeight="1" x14ac:dyDescent="0.25">
      <c r="B189" s="21">
        <v>182</v>
      </c>
      <c r="C189" s="49"/>
      <c r="D189" s="49"/>
      <c r="E189" s="49"/>
      <c r="F189" s="36" t="s">
        <v>1027</v>
      </c>
      <c r="G189" s="37" t="s">
        <v>12</v>
      </c>
      <c r="H189" s="29" t="s">
        <v>1028</v>
      </c>
      <c r="I189" s="36" t="s">
        <v>734</v>
      </c>
      <c r="J189" s="38">
        <v>42370</v>
      </c>
      <c r="K189" s="37" t="s">
        <v>657</v>
      </c>
      <c r="L189" s="37">
        <v>1</v>
      </c>
      <c r="M189" s="37"/>
      <c r="O189" s="74"/>
      <c r="P189" s="74"/>
      <c r="Q189" s="74"/>
      <c r="R189" s="74"/>
      <c r="S189" s="74"/>
      <c r="T189" s="74">
        <v>1</v>
      </c>
      <c r="U189" s="74"/>
      <c r="V189" s="74"/>
      <c r="W189" s="74"/>
      <c r="X189" s="74"/>
      <c r="Y189" s="74"/>
      <c r="Z189" s="74"/>
      <c r="AA189" s="74">
        <v>1</v>
      </c>
    </row>
    <row r="190" spans="2:27" ht="134.25" customHeight="1" x14ac:dyDescent="0.25">
      <c r="B190" s="21">
        <v>183</v>
      </c>
      <c r="C190" s="49"/>
      <c r="D190" s="49"/>
      <c r="E190" s="49"/>
      <c r="F190" s="36" t="s">
        <v>1029</v>
      </c>
      <c r="G190" s="37" t="s">
        <v>651</v>
      </c>
      <c r="H190" s="29" t="s">
        <v>1030</v>
      </c>
      <c r="I190" s="29" t="s">
        <v>754</v>
      </c>
      <c r="J190" s="38">
        <v>42370</v>
      </c>
      <c r="K190" s="37" t="s">
        <v>657</v>
      </c>
      <c r="L190" s="37">
        <v>1</v>
      </c>
      <c r="M190" s="37"/>
      <c r="O190" s="74"/>
      <c r="P190" s="74"/>
      <c r="Q190" s="74"/>
      <c r="R190" s="74"/>
      <c r="S190" s="74"/>
      <c r="T190" s="74">
        <v>1</v>
      </c>
      <c r="U190" s="74"/>
      <c r="V190" s="74"/>
      <c r="W190" s="74"/>
      <c r="X190" s="74"/>
      <c r="Y190" s="74"/>
      <c r="Z190" s="74"/>
      <c r="AA190" s="74">
        <v>1</v>
      </c>
    </row>
    <row r="191" spans="2:27" ht="89.25" customHeight="1" x14ac:dyDescent="0.25">
      <c r="B191" s="21">
        <v>184</v>
      </c>
      <c r="C191" s="49"/>
      <c r="D191" s="49"/>
      <c r="E191" s="49"/>
      <c r="F191" s="36" t="s">
        <v>1031</v>
      </c>
      <c r="G191" s="37" t="s">
        <v>12</v>
      </c>
      <c r="H191" s="29" t="s">
        <v>1032</v>
      </c>
      <c r="I191" s="36" t="s">
        <v>734</v>
      </c>
      <c r="J191" s="38">
        <v>42370</v>
      </c>
      <c r="K191" s="37" t="s">
        <v>657</v>
      </c>
      <c r="L191" s="37">
        <v>1</v>
      </c>
      <c r="M191" s="37"/>
      <c r="O191" s="74"/>
      <c r="P191" s="74"/>
      <c r="Q191" s="74"/>
      <c r="R191" s="74"/>
      <c r="S191" s="74"/>
      <c r="T191" s="74">
        <v>1</v>
      </c>
      <c r="U191" s="74"/>
      <c r="V191" s="74"/>
      <c r="W191" s="74"/>
      <c r="X191" s="74"/>
      <c r="Y191" s="74"/>
      <c r="Z191" s="74"/>
      <c r="AA191" s="74">
        <v>1</v>
      </c>
    </row>
    <row r="192" spans="2:27" ht="105.75" customHeight="1" x14ac:dyDescent="0.25">
      <c r="B192" s="21">
        <v>185</v>
      </c>
      <c r="C192" s="49"/>
      <c r="D192" s="49"/>
      <c r="E192" s="49"/>
      <c r="F192" s="36" t="s">
        <v>1033</v>
      </c>
      <c r="G192" s="37" t="s">
        <v>12</v>
      </c>
      <c r="H192" s="29" t="s">
        <v>1034</v>
      </c>
      <c r="I192" s="36" t="s">
        <v>655</v>
      </c>
      <c r="J192" s="38">
        <v>42370</v>
      </c>
      <c r="K192" s="37" t="s">
        <v>657</v>
      </c>
      <c r="L192" s="37">
        <v>1</v>
      </c>
      <c r="M192" s="37"/>
      <c r="O192" s="74"/>
      <c r="P192" s="74"/>
      <c r="Q192" s="74"/>
      <c r="R192" s="74"/>
      <c r="S192" s="74"/>
      <c r="T192" s="74">
        <v>1</v>
      </c>
      <c r="U192" s="74"/>
      <c r="V192" s="74"/>
      <c r="W192" s="74"/>
      <c r="X192" s="74"/>
      <c r="Y192" s="74"/>
      <c r="Z192" s="74"/>
      <c r="AA192" s="74">
        <v>1</v>
      </c>
    </row>
    <row r="193" spans="2:27" ht="105" customHeight="1" x14ac:dyDescent="0.25">
      <c r="B193" s="21">
        <v>186</v>
      </c>
      <c r="C193" s="49"/>
      <c r="D193" s="49"/>
      <c r="E193" s="49"/>
      <c r="F193" s="36" t="s">
        <v>1035</v>
      </c>
      <c r="G193" s="37" t="s">
        <v>651</v>
      </c>
      <c r="H193" s="29" t="s">
        <v>1036</v>
      </c>
      <c r="I193" s="36" t="s">
        <v>692</v>
      </c>
      <c r="J193" s="38">
        <v>42401</v>
      </c>
      <c r="K193" s="37" t="s">
        <v>998</v>
      </c>
      <c r="L193" s="37">
        <v>1</v>
      </c>
      <c r="M193" s="37"/>
      <c r="O193" s="74">
        <v>1</v>
      </c>
      <c r="P193" s="74"/>
      <c r="Q193" s="74"/>
      <c r="R193" s="74"/>
      <c r="S193" s="74"/>
      <c r="T193" s="74"/>
      <c r="U193" s="74"/>
      <c r="V193" s="74">
        <v>1</v>
      </c>
      <c r="W193" s="74"/>
      <c r="X193" s="74"/>
      <c r="Y193" s="74"/>
      <c r="Z193" s="74"/>
      <c r="AA193" s="74"/>
    </row>
    <row r="194" spans="2:27" ht="96.75" customHeight="1" x14ac:dyDescent="0.25">
      <c r="B194" s="21">
        <v>187</v>
      </c>
      <c r="C194" s="49"/>
      <c r="D194" s="49"/>
      <c r="E194" s="49"/>
      <c r="F194" s="36" t="s">
        <v>1037</v>
      </c>
      <c r="G194" s="37" t="s">
        <v>651</v>
      </c>
      <c r="H194" s="29" t="s">
        <v>1038</v>
      </c>
      <c r="I194" s="36" t="s">
        <v>637</v>
      </c>
      <c r="J194" s="38">
        <v>42401</v>
      </c>
      <c r="K194" s="37" t="s">
        <v>1723</v>
      </c>
      <c r="L194" s="37">
        <v>1</v>
      </c>
      <c r="M194" s="37"/>
      <c r="O194" s="74"/>
      <c r="P194" s="74"/>
      <c r="Q194" s="74"/>
      <c r="R194" s="74">
        <v>1</v>
      </c>
      <c r="S194" s="74"/>
      <c r="T194" s="74"/>
      <c r="U194" s="74"/>
      <c r="V194" s="74"/>
      <c r="W194" s="74"/>
      <c r="X194" s="74"/>
      <c r="Y194" s="74">
        <v>1</v>
      </c>
      <c r="Z194" s="74"/>
      <c r="AA194" s="74"/>
    </row>
    <row r="195" spans="2:27" ht="110.25" customHeight="1" x14ac:dyDescent="0.25">
      <c r="B195" s="21">
        <v>188</v>
      </c>
      <c r="C195" s="49"/>
      <c r="D195" s="49"/>
      <c r="E195" s="49"/>
      <c r="F195" s="36" t="s">
        <v>1039</v>
      </c>
      <c r="G195" s="37" t="s">
        <v>12</v>
      </c>
      <c r="H195" s="29" t="s">
        <v>1040</v>
      </c>
      <c r="I195" s="29" t="s">
        <v>807</v>
      </c>
      <c r="J195" s="38">
        <v>42401</v>
      </c>
      <c r="K195" s="37" t="s">
        <v>998</v>
      </c>
      <c r="L195" s="37">
        <v>1</v>
      </c>
      <c r="M195" s="37"/>
      <c r="O195" s="74">
        <v>1</v>
      </c>
      <c r="P195" s="74"/>
      <c r="Q195" s="74"/>
      <c r="R195" s="74"/>
      <c r="S195" s="74"/>
      <c r="T195" s="74"/>
      <c r="U195" s="74"/>
      <c r="V195" s="74">
        <v>1</v>
      </c>
      <c r="W195" s="74"/>
      <c r="X195" s="74"/>
      <c r="Y195" s="74"/>
      <c r="Z195" s="74"/>
      <c r="AA195" s="74"/>
    </row>
    <row r="196" spans="2:27" ht="104.25" customHeight="1" x14ac:dyDescent="0.25">
      <c r="B196" s="21">
        <v>189</v>
      </c>
      <c r="C196" s="49"/>
      <c r="D196" s="49"/>
      <c r="E196" s="49"/>
      <c r="F196" s="36" t="s">
        <v>1041</v>
      </c>
      <c r="G196" s="37" t="s">
        <v>1042</v>
      </c>
      <c r="H196" s="29" t="s">
        <v>1043</v>
      </c>
      <c r="I196" s="36" t="s">
        <v>663</v>
      </c>
      <c r="J196" s="38">
        <v>42401</v>
      </c>
      <c r="K196" s="37" t="s">
        <v>998</v>
      </c>
      <c r="L196" s="37">
        <v>1</v>
      </c>
      <c r="M196" s="37"/>
      <c r="O196" s="74">
        <v>1</v>
      </c>
      <c r="P196" s="74"/>
      <c r="Q196" s="74"/>
      <c r="R196" s="74"/>
      <c r="S196" s="74"/>
      <c r="T196" s="74"/>
      <c r="U196" s="74"/>
      <c r="V196" s="74">
        <v>1</v>
      </c>
      <c r="W196" s="74"/>
      <c r="X196" s="74"/>
      <c r="Y196" s="74"/>
      <c r="Z196" s="74"/>
      <c r="AA196" s="74"/>
    </row>
    <row r="197" spans="2:27" ht="77.25" customHeight="1" x14ac:dyDescent="0.25">
      <c r="B197" s="21">
        <v>190</v>
      </c>
      <c r="C197" s="49"/>
      <c r="D197" s="49"/>
      <c r="E197" s="49"/>
      <c r="F197" s="36" t="s">
        <v>1044</v>
      </c>
      <c r="G197" s="37" t="s">
        <v>130</v>
      </c>
      <c r="H197" s="29" t="s">
        <v>1045</v>
      </c>
      <c r="I197" s="36" t="s">
        <v>717</v>
      </c>
      <c r="J197" s="38">
        <v>42370</v>
      </c>
      <c r="K197" s="37" t="s">
        <v>998</v>
      </c>
      <c r="L197" s="37">
        <v>1</v>
      </c>
      <c r="M197" s="37"/>
      <c r="O197" s="74">
        <v>1</v>
      </c>
      <c r="P197" s="74"/>
      <c r="Q197" s="74"/>
      <c r="R197" s="74"/>
      <c r="S197" s="74"/>
      <c r="T197" s="74"/>
      <c r="U197" s="74"/>
      <c r="V197" s="74">
        <v>1</v>
      </c>
      <c r="W197" s="74"/>
      <c r="X197" s="74"/>
      <c r="Y197" s="74"/>
      <c r="Z197" s="74"/>
      <c r="AA197" s="74"/>
    </row>
    <row r="198" spans="2:27" ht="83.25" customHeight="1" x14ac:dyDescent="0.25">
      <c r="B198" s="21">
        <v>191</v>
      </c>
      <c r="C198" s="49"/>
      <c r="D198" s="49"/>
      <c r="E198" s="49"/>
      <c r="F198" s="36" t="s">
        <v>1046</v>
      </c>
      <c r="G198" s="37" t="s">
        <v>651</v>
      </c>
      <c r="H198" s="29" t="s">
        <v>1047</v>
      </c>
      <c r="I198" s="29" t="s">
        <v>1048</v>
      </c>
      <c r="J198" s="38">
        <v>42370</v>
      </c>
      <c r="K198" s="21" t="s">
        <v>1721</v>
      </c>
      <c r="L198" s="37">
        <v>2</v>
      </c>
      <c r="M198" s="37"/>
      <c r="O198" s="74"/>
      <c r="P198" s="74">
        <v>1</v>
      </c>
      <c r="Q198" s="74"/>
      <c r="R198" s="74"/>
      <c r="S198" s="74"/>
      <c r="T198" s="74"/>
      <c r="U198" s="74"/>
      <c r="V198" s="74"/>
      <c r="W198" s="74">
        <v>1</v>
      </c>
      <c r="X198" s="74"/>
      <c r="Y198" s="74"/>
      <c r="Z198" s="74"/>
      <c r="AA198" s="74"/>
    </row>
    <row r="199" spans="2:27" ht="90.75" customHeight="1" x14ac:dyDescent="0.25">
      <c r="B199" s="21">
        <v>192</v>
      </c>
      <c r="C199" s="49"/>
      <c r="D199" s="49"/>
      <c r="E199" s="49"/>
      <c r="F199" s="36" t="s">
        <v>1049</v>
      </c>
      <c r="G199" s="37" t="s">
        <v>12</v>
      </c>
      <c r="H199" s="40" t="s">
        <v>1050</v>
      </c>
      <c r="I199" s="29" t="s">
        <v>1051</v>
      </c>
      <c r="J199" s="38">
        <v>42370</v>
      </c>
      <c r="K199" s="37" t="s">
        <v>1723</v>
      </c>
      <c r="L199" s="37">
        <v>1</v>
      </c>
      <c r="M199" s="37"/>
      <c r="O199" s="74"/>
      <c r="P199" s="74"/>
      <c r="Q199" s="74"/>
      <c r="R199" s="74">
        <v>2</v>
      </c>
      <c r="S199" s="74"/>
      <c r="T199" s="74"/>
      <c r="U199" s="74"/>
      <c r="V199" s="74"/>
      <c r="W199" s="74"/>
      <c r="X199" s="74"/>
      <c r="Y199" s="74">
        <v>1</v>
      </c>
      <c r="Z199" s="74"/>
      <c r="AA199" s="74"/>
    </row>
    <row r="200" spans="2:27" ht="122.25" customHeight="1" x14ac:dyDescent="0.25">
      <c r="B200" s="21">
        <v>193</v>
      </c>
      <c r="C200" s="49"/>
      <c r="D200" s="49"/>
      <c r="E200" s="49"/>
      <c r="F200" s="36" t="s">
        <v>1052</v>
      </c>
      <c r="G200" s="37" t="s">
        <v>12</v>
      </c>
      <c r="H200" s="29" t="s">
        <v>1053</v>
      </c>
      <c r="I200" s="36" t="s">
        <v>933</v>
      </c>
      <c r="J200" s="38">
        <v>42370</v>
      </c>
      <c r="K200" s="37" t="s">
        <v>1054</v>
      </c>
      <c r="L200" s="37">
        <v>1</v>
      </c>
      <c r="M200" s="37"/>
      <c r="O200" s="74"/>
      <c r="P200" s="74"/>
      <c r="Q200" s="74"/>
      <c r="R200" s="74"/>
      <c r="S200" s="74">
        <v>1</v>
      </c>
      <c r="T200" s="74"/>
      <c r="U200" s="74"/>
      <c r="V200" s="74"/>
      <c r="W200" s="74"/>
      <c r="X200" s="74"/>
      <c r="Y200" s="74"/>
      <c r="Z200" s="74">
        <v>1</v>
      </c>
      <c r="AA200" s="74"/>
    </row>
    <row r="201" spans="2:27" ht="108.75" customHeight="1" x14ac:dyDescent="0.25">
      <c r="B201" s="21">
        <v>194</v>
      </c>
      <c r="C201" s="49"/>
      <c r="D201" s="49"/>
      <c r="E201" s="49"/>
      <c r="F201" s="36" t="s">
        <v>1055</v>
      </c>
      <c r="G201" s="37" t="s">
        <v>12</v>
      </c>
      <c r="H201" s="40" t="s">
        <v>1056</v>
      </c>
      <c r="I201" s="36" t="s">
        <v>637</v>
      </c>
      <c r="J201" s="38">
        <v>42401</v>
      </c>
      <c r="K201" s="37" t="s">
        <v>1723</v>
      </c>
      <c r="L201" s="37">
        <v>1</v>
      </c>
      <c r="M201" s="37"/>
      <c r="O201" s="74"/>
      <c r="P201" s="74"/>
      <c r="Q201" s="74"/>
      <c r="R201" s="74">
        <v>4</v>
      </c>
      <c r="S201" s="74"/>
      <c r="T201" s="74"/>
      <c r="U201" s="74"/>
      <c r="V201" s="74"/>
      <c r="W201" s="74"/>
      <c r="X201" s="74"/>
      <c r="Y201" s="74">
        <v>1</v>
      </c>
      <c r="Z201" s="74"/>
      <c r="AA201" s="74"/>
    </row>
    <row r="202" spans="2:27" ht="110.25" customHeight="1" x14ac:dyDescent="0.25">
      <c r="B202" s="21">
        <v>195</v>
      </c>
      <c r="C202" s="49"/>
      <c r="D202" s="49"/>
      <c r="E202" s="49"/>
      <c r="F202" s="36" t="s">
        <v>1057</v>
      </c>
      <c r="G202" s="37" t="s">
        <v>12</v>
      </c>
      <c r="H202" s="40" t="s">
        <v>1058</v>
      </c>
      <c r="I202" s="29" t="s">
        <v>1059</v>
      </c>
      <c r="J202" s="38">
        <v>42370</v>
      </c>
      <c r="K202" s="37" t="s">
        <v>1723</v>
      </c>
      <c r="L202" s="37">
        <v>1</v>
      </c>
      <c r="M202" s="37"/>
      <c r="O202" s="74"/>
      <c r="P202" s="74"/>
      <c r="Q202" s="74"/>
      <c r="R202" s="74">
        <v>2</v>
      </c>
      <c r="S202" s="74"/>
      <c r="T202" s="74"/>
      <c r="U202" s="74"/>
      <c r="V202" s="74"/>
      <c r="W202" s="74"/>
      <c r="X202" s="74"/>
      <c r="Y202" s="74">
        <v>1</v>
      </c>
      <c r="Z202" s="74"/>
      <c r="AA202" s="74"/>
    </row>
    <row r="203" spans="2:27" ht="114" customHeight="1" x14ac:dyDescent="0.25">
      <c r="B203" s="21">
        <v>196</v>
      </c>
      <c r="C203" s="49"/>
      <c r="D203" s="49"/>
      <c r="E203" s="49"/>
      <c r="F203" s="36" t="s">
        <v>1060</v>
      </c>
      <c r="G203" s="37" t="s">
        <v>12</v>
      </c>
      <c r="H203" s="40" t="s">
        <v>1061</v>
      </c>
      <c r="I203" s="29" t="s">
        <v>1059</v>
      </c>
      <c r="J203" s="38">
        <v>42401</v>
      </c>
      <c r="K203" s="37" t="s">
        <v>1723</v>
      </c>
      <c r="L203" s="37">
        <v>1</v>
      </c>
      <c r="M203" s="37"/>
      <c r="O203" s="74"/>
      <c r="P203" s="74"/>
      <c r="Q203" s="74"/>
      <c r="R203" s="74">
        <v>5</v>
      </c>
      <c r="S203" s="74"/>
      <c r="T203" s="74"/>
      <c r="U203" s="74"/>
      <c r="V203" s="74"/>
      <c r="W203" s="74"/>
      <c r="X203" s="74"/>
      <c r="Y203" s="74">
        <v>1</v>
      </c>
      <c r="Z203" s="74"/>
      <c r="AA203" s="74"/>
    </row>
    <row r="204" spans="2:27" ht="89.25" customHeight="1" x14ac:dyDescent="0.25">
      <c r="B204" s="21">
        <v>197</v>
      </c>
      <c r="C204" s="49"/>
      <c r="D204" s="49"/>
      <c r="E204" s="49"/>
      <c r="F204" s="36" t="s">
        <v>1062</v>
      </c>
      <c r="G204" s="37" t="s">
        <v>12</v>
      </c>
      <c r="H204" s="40" t="s">
        <v>1063</v>
      </c>
      <c r="I204" s="36" t="s">
        <v>637</v>
      </c>
      <c r="J204" s="38">
        <v>42401</v>
      </c>
      <c r="K204" s="37" t="s">
        <v>1723</v>
      </c>
      <c r="L204" s="37">
        <v>1</v>
      </c>
      <c r="M204" s="37"/>
      <c r="O204" s="74"/>
      <c r="P204" s="74"/>
      <c r="Q204" s="74"/>
      <c r="R204" s="74">
        <v>3</v>
      </c>
      <c r="S204" s="74"/>
      <c r="T204" s="74"/>
      <c r="U204" s="74"/>
      <c r="V204" s="74"/>
      <c r="W204" s="74"/>
      <c r="X204" s="74"/>
      <c r="Y204" s="74">
        <v>1</v>
      </c>
      <c r="Z204" s="74"/>
      <c r="AA204" s="74"/>
    </row>
    <row r="205" spans="2:27" ht="103.5" customHeight="1" x14ac:dyDescent="0.25">
      <c r="B205" s="21">
        <v>198</v>
      </c>
      <c r="C205" s="49"/>
      <c r="D205" s="49"/>
      <c r="E205" s="49">
        <v>1</v>
      </c>
      <c r="F205" s="36" t="s">
        <v>1064</v>
      </c>
      <c r="G205" s="37" t="s">
        <v>968</v>
      </c>
      <c r="H205" s="40" t="s">
        <v>1065</v>
      </c>
      <c r="I205" s="36" t="s">
        <v>1429</v>
      </c>
      <c r="J205" s="38">
        <v>42125</v>
      </c>
      <c r="K205" s="37" t="s">
        <v>998</v>
      </c>
      <c r="L205" s="37">
        <v>1</v>
      </c>
      <c r="M205" s="37"/>
      <c r="O205" s="74">
        <v>4</v>
      </c>
      <c r="P205" s="74"/>
      <c r="Q205" s="74"/>
      <c r="R205" s="74"/>
      <c r="S205" s="74"/>
      <c r="T205" s="74"/>
      <c r="U205" s="74"/>
      <c r="V205" s="74">
        <v>1</v>
      </c>
      <c r="W205" s="74"/>
      <c r="X205" s="74"/>
      <c r="Y205" s="74"/>
      <c r="Z205" s="74"/>
      <c r="AA205" s="74"/>
    </row>
    <row r="206" spans="2:27" ht="123.75" customHeight="1" x14ac:dyDescent="0.25">
      <c r="B206" s="21">
        <v>199</v>
      </c>
      <c r="C206" s="49"/>
      <c r="D206" s="49"/>
      <c r="E206" s="49"/>
      <c r="F206" s="36" t="s">
        <v>1066</v>
      </c>
      <c r="G206" s="37" t="s">
        <v>12</v>
      </c>
      <c r="H206" s="29" t="s">
        <v>1067</v>
      </c>
      <c r="I206" s="36" t="s">
        <v>933</v>
      </c>
      <c r="J206" s="38">
        <v>42430</v>
      </c>
      <c r="K206" s="37" t="s">
        <v>1054</v>
      </c>
      <c r="L206" s="37">
        <v>1</v>
      </c>
      <c r="M206" s="37"/>
      <c r="O206" s="74"/>
      <c r="P206" s="74"/>
      <c r="Q206" s="74"/>
      <c r="R206" s="74"/>
      <c r="S206" s="74">
        <v>1</v>
      </c>
      <c r="T206" s="74"/>
      <c r="U206" s="74"/>
      <c r="V206" s="74"/>
      <c r="W206" s="74"/>
      <c r="X206" s="74"/>
      <c r="Y206" s="74"/>
      <c r="Z206" s="74">
        <v>1</v>
      </c>
      <c r="AA206" s="74"/>
    </row>
    <row r="207" spans="2:27" ht="91.5" customHeight="1" x14ac:dyDescent="0.25">
      <c r="B207" s="21">
        <v>200</v>
      </c>
      <c r="C207" s="49"/>
      <c r="D207" s="49"/>
      <c r="E207" s="49"/>
      <c r="F207" s="36" t="s">
        <v>1068</v>
      </c>
      <c r="G207" s="37" t="s">
        <v>12</v>
      </c>
      <c r="H207" s="29" t="s">
        <v>1069</v>
      </c>
      <c r="I207" s="36" t="s">
        <v>660</v>
      </c>
      <c r="J207" s="38">
        <v>42370</v>
      </c>
      <c r="K207" s="37" t="s">
        <v>986</v>
      </c>
      <c r="L207" s="37">
        <v>1</v>
      </c>
      <c r="M207" s="37"/>
      <c r="O207" s="74"/>
      <c r="P207" s="74"/>
      <c r="Q207" s="74">
        <v>1</v>
      </c>
      <c r="R207" s="74"/>
      <c r="S207" s="74"/>
      <c r="T207" s="74"/>
      <c r="U207" s="74"/>
      <c r="V207" s="74"/>
      <c r="W207" s="74"/>
      <c r="X207" s="74">
        <v>1</v>
      </c>
      <c r="Y207" s="74"/>
      <c r="Z207" s="74"/>
      <c r="AA207" s="74"/>
    </row>
    <row r="208" spans="2:27" ht="145.5" customHeight="1" x14ac:dyDescent="0.25">
      <c r="B208" s="21">
        <v>201</v>
      </c>
      <c r="C208" s="49"/>
      <c r="D208" s="49"/>
      <c r="E208" s="49"/>
      <c r="F208" s="36" t="s">
        <v>1070</v>
      </c>
      <c r="G208" s="37" t="s">
        <v>12</v>
      </c>
      <c r="H208" s="29" t="s">
        <v>1071</v>
      </c>
      <c r="I208" s="36" t="s">
        <v>933</v>
      </c>
      <c r="J208" s="38">
        <v>42370</v>
      </c>
      <c r="K208" s="37" t="s">
        <v>1054</v>
      </c>
      <c r="L208" s="37">
        <v>1</v>
      </c>
      <c r="M208" s="37"/>
      <c r="O208" s="74"/>
      <c r="P208" s="74"/>
      <c r="Q208" s="74"/>
      <c r="R208" s="74"/>
      <c r="S208" s="74">
        <v>1</v>
      </c>
      <c r="T208" s="74"/>
      <c r="U208" s="74"/>
      <c r="V208" s="74"/>
      <c r="W208" s="74"/>
      <c r="X208" s="74"/>
      <c r="Y208" s="74"/>
      <c r="Z208" s="74">
        <v>1</v>
      </c>
      <c r="AA208" s="74"/>
    </row>
    <row r="209" spans="2:27" ht="117.75" customHeight="1" x14ac:dyDescent="0.25">
      <c r="B209" s="21">
        <v>202</v>
      </c>
      <c r="C209" s="49"/>
      <c r="D209" s="49"/>
      <c r="E209" s="49"/>
      <c r="F209" s="36" t="s">
        <v>1072</v>
      </c>
      <c r="G209" s="37" t="s">
        <v>651</v>
      </c>
      <c r="H209" s="29" t="s">
        <v>1073</v>
      </c>
      <c r="I209" s="29" t="s">
        <v>754</v>
      </c>
      <c r="J209" s="38">
        <v>42370</v>
      </c>
      <c r="K209" s="37" t="s">
        <v>657</v>
      </c>
      <c r="L209" s="37">
        <v>1</v>
      </c>
      <c r="M209" s="37"/>
      <c r="O209" s="74"/>
      <c r="P209" s="74"/>
      <c r="Q209" s="74"/>
      <c r="R209" s="74"/>
      <c r="S209" s="74"/>
      <c r="T209" s="74">
        <v>1</v>
      </c>
      <c r="U209" s="74"/>
      <c r="V209" s="74"/>
      <c r="W209" s="74"/>
      <c r="X209" s="74"/>
      <c r="Y209" s="74"/>
      <c r="Z209" s="74"/>
      <c r="AA209" s="74">
        <v>1</v>
      </c>
    </row>
    <row r="210" spans="2:27" ht="93.75" customHeight="1" x14ac:dyDescent="0.25">
      <c r="B210" s="21">
        <v>203</v>
      </c>
      <c r="C210" s="49"/>
      <c r="D210" s="49"/>
      <c r="E210" s="49"/>
      <c r="F210" s="36" t="s">
        <v>1074</v>
      </c>
      <c r="G210" s="37" t="s">
        <v>1042</v>
      </c>
      <c r="H210" s="40" t="s">
        <v>1075</v>
      </c>
      <c r="I210" s="36" t="s">
        <v>807</v>
      </c>
      <c r="J210" s="38">
        <v>42339</v>
      </c>
      <c r="K210" s="37" t="s">
        <v>986</v>
      </c>
      <c r="L210" s="37">
        <v>1</v>
      </c>
      <c r="M210" s="37"/>
      <c r="O210" s="74"/>
      <c r="P210" s="74"/>
      <c r="Q210" s="74">
        <v>3</v>
      </c>
      <c r="R210" s="74"/>
      <c r="S210" s="74"/>
      <c r="T210" s="74"/>
      <c r="U210" s="74"/>
      <c r="V210" s="74"/>
      <c r="W210" s="74"/>
      <c r="X210" s="74">
        <v>1</v>
      </c>
      <c r="Y210" s="74"/>
      <c r="Z210" s="74"/>
      <c r="AA210" s="74"/>
    </row>
    <row r="211" spans="2:27" ht="117" customHeight="1" x14ac:dyDescent="0.25">
      <c r="B211" s="21">
        <v>204</v>
      </c>
      <c r="C211" s="49"/>
      <c r="D211" s="49"/>
      <c r="E211" s="49"/>
      <c r="F211" s="36" t="s">
        <v>1076</v>
      </c>
      <c r="G211" s="37" t="s">
        <v>635</v>
      </c>
      <c r="H211" s="40" t="s">
        <v>1077</v>
      </c>
      <c r="I211" s="36" t="s">
        <v>929</v>
      </c>
      <c r="J211" s="38">
        <v>42370</v>
      </c>
      <c r="K211" s="37" t="s">
        <v>1054</v>
      </c>
      <c r="L211" s="37">
        <v>1</v>
      </c>
      <c r="M211" s="37"/>
      <c r="O211" s="74"/>
      <c r="P211" s="74"/>
      <c r="Q211" s="74"/>
      <c r="R211" s="74"/>
      <c r="S211" s="74">
        <v>5</v>
      </c>
      <c r="T211" s="74"/>
      <c r="U211" s="74"/>
      <c r="V211" s="74"/>
      <c r="W211" s="74"/>
      <c r="X211" s="74"/>
      <c r="Y211" s="74"/>
      <c r="Z211" s="74">
        <v>1</v>
      </c>
      <c r="AA211" s="74"/>
    </row>
    <row r="212" spans="2:27" ht="130.5" customHeight="1" x14ac:dyDescent="0.25">
      <c r="B212" s="21">
        <v>205</v>
      </c>
      <c r="C212" s="49"/>
      <c r="D212" s="49"/>
      <c r="E212" s="49"/>
      <c r="F212" s="36" t="s">
        <v>1078</v>
      </c>
      <c r="G212" s="37" t="s">
        <v>12</v>
      </c>
      <c r="H212" s="29" t="s">
        <v>1079</v>
      </c>
      <c r="I212" s="29" t="s">
        <v>1794</v>
      </c>
      <c r="J212" s="38">
        <v>42430</v>
      </c>
      <c r="K212" s="37" t="s">
        <v>1054</v>
      </c>
      <c r="L212" s="37">
        <v>1</v>
      </c>
      <c r="M212" s="37"/>
      <c r="O212" s="74"/>
      <c r="P212" s="74"/>
      <c r="Q212" s="74"/>
      <c r="R212" s="74"/>
      <c r="S212" s="74">
        <v>1</v>
      </c>
      <c r="T212" s="74"/>
      <c r="U212" s="74"/>
      <c r="V212" s="74"/>
      <c r="W212" s="74"/>
      <c r="X212" s="74"/>
      <c r="Y212" s="74"/>
      <c r="Z212" s="74">
        <v>1</v>
      </c>
      <c r="AA212" s="74"/>
    </row>
    <row r="213" spans="2:27" ht="119.25" customHeight="1" x14ac:dyDescent="0.25">
      <c r="B213" s="21">
        <v>206</v>
      </c>
      <c r="C213" s="49"/>
      <c r="D213" s="49"/>
      <c r="E213" s="49"/>
      <c r="F213" s="36" t="s">
        <v>1080</v>
      </c>
      <c r="G213" s="37" t="s">
        <v>12</v>
      </c>
      <c r="H213" s="29" t="s">
        <v>1081</v>
      </c>
      <c r="I213" s="36" t="s">
        <v>929</v>
      </c>
      <c r="J213" s="38">
        <v>42430</v>
      </c>
      <c r="K213" s="37" t="s">
        <v>926</v>
      </c>
      <c r="L213" s="37">
        <v>1</v>
      </c>
      <c r="M213" s="37"/>
      <c r="O213" s="74"/>
      <c r="P213" s="74"/>
      <c r="Q213" s="74"/>
      <c r="R213" s="74"/>
      <c r="S213" s="74">
        <v>1</v>
      </c>
      <c r="T213" s="74"/>
      <c r="U213" s="74"/>
      <c r="V213" s="74"/>
      <c r="W213" s="74"/>
      <c r="X213" s="74"/>
      <c r="Y213" s="74"/>
      <c r="Z213" s="74">
        <v>1</v>
      </c>
      <c r="AA213" s="74"/>
    </row>
    <row r="214" spans="2:27" ht="117.75" customHeight="1" x14ac:dyDescent="0.25">
      <c r="B214" s="21">
        <v>207</v>
      </c>
      <c r="C214" s="49"/>
      <c r="D214" s="49"/>
      <c r="E214" s="49"/>
      <c r="F214" s="36" t="s">
        <v>1082</v>
      </c>
      <c r="G214" s="37" t="s">
        <v>651</v>
      </c>
      <c r="H214" s="29" t="s">
        <v>1083</v>
      </c>
      <c r="I214" s="36" t="s">
        <v>671</v>
      </c>
      <c r="J214" s="38">
        <v>42461</v>
      </c>
      <c r="K214" s="37" t="s">
        <v>998</v>
      </c>
      <c r="L214" s="37">
        <v>1</v>
      </c>
      <c r="M214" s="37"/>
      <c r="O214" s="74">
        <v>1</v>
      </c>
      <c r="P214" s="74"/>
      <c r="Q214" s="74"/>
      <c r="R214" s="74"/>
      <c r="S214" s="74"/>
      <c r="T214" s="74"/>
      <c r="U214" s="74"/>
      <c r="V214" s="74">
        <v>1</v>
      </c>
      <c r="W214" s="74"/>
      <c r="X214" s="74"/>
      <c r="Y214" s="74"/>
      <c r="Z214" s="74"/>
      <c r="AA214" s="74"/>
    </row>
    <row r="215" spans="2:27" ht="69" customHeight="1" x14ac:dyDescent="0.25">
      <c r="B215" s="21">
        <v>208</v>
      </c>
      <c r="C215" s="49"/>
      <c r="D215" s="49"/>
      <c r="E215" s="49"/>
      <c r="F215" s="36" t="s">
        <v>1084</v>
      </c>
      <c r="G215" s="37" t="s">
        <v>651</v>
      </c>
      <c r="H215" s="29" t="s">
        <v>1085</v>
      </c>
      <c r="I215" s="36" t="s">
        <v>710</v>
      </c>
      <c r="J215" s="38">
        <v>42370</v>
      </c>
      <c r="K215" s="37" t="s">
        <v>657</v>
      </c>
      <c r="L215" s="37">
        <v>1</v>
      </c>
      <c r="M215" s="37"/>
      <c r="O215" s="74"/>
      <c r="P215" s="74"/>
      <c r="Q215" s="74"/>
      <c r="R215" s="74"/>
      <c r="S215" s="74"/>
      <c r="T215" s="74">
        <v>1</v>
      </c>
      <c r="U215" s="74"/>
      <c r="V215" s="74"/>
      <c r="W215" s="74"/>
      <c r="X215" s="74"/>
      <c r="Y215" s="74"/>
      <c r="Z215" s="74"/>
      <c r="AA215" s="74">
        <v>1</v>
      </c>
    </row>
    <row r="216" spans="2:27" ht="122.25" customHeight="1" x14ac:dyDescent="0.25">
      <c r="B216" s="21">
        <v>209</v>
      </c>
      <c r="C216" s="49"/>
      <c r="D216" s="49"/>
      <c r="E216" s="49"/>
      <c r="F216" s="36" t="s">
        <v>1086</v>
      </c>
      <c r="G216" s="37" t="s">
        <v>12</v>
      </c>
      <c r="H216" s="29" t="s">
        <v>1087</v>
      </c>
      <c r="I216" s="36" t="s">
        <v>655</v>
      </c>
      <c r="J216" s="38">
        <v>42370</v>
      </c>
      <c r="K216" s="37" t="s">
        <v>657</v>
      </c>
      <c r="L216" s="37">
        <v>1</v>
      </c>
      <c r="M216" s="37"/>
      <c r="O216" s="74"/>
      <c r="P216" s="74"/>
      <c r="Q216" s="74"/>
      <c r="R216" s="74"/>
      <c r="S216" s="74"/>
      <c r="T216" s="74">
        <v>1</v>
      </c>
      <c r="U216" s="74"/>
      <c r="V216" s="74"/>
      <c r="W216" s="74"/>
      <c r="X216" s="74"/>
      <c r="Y216" s="74"/>
      <c r="Z216" s="74"/>
      <c r="AA216" s="74">
        <v>1</v>
      </c>
    </row>
    <row r="217" spans="2:27" ht="108" customHeight="1" x14ac:dyDescent="0.25">
      <c r="B217" s="21">
        <v>210</v>
      </c>
      <c r="C217" s="49"/>
      <c r="D217" s="49"/>
      <c r="E217" s="49"/>
      <c r="F217" s="36" t="s">
        <v>1088</v>
      </c>
      <c r="G217" s="37" t="s">
        <v>1822</v>
      </c>
      <c r="H217" s="29" t="s">
        <v>1089</v>
      </c>
      <c r="I217" s="36" t="s">
        <v>680</v>
      </c>
      <c r="J217" s="38">
        <v>42401</v>
      </c>
      <c r="K217" s="37" t="s">
        <v>998</v>
      </c>
      <c r="L217" s="37">
        <v>1</v>
      </c>
      <c r="M217" s="37"/>
      <c r="O217" s="74">
        <v>1</v>
      </c>
      <c r="P217" s="74"/>
      <c r="Q217" s="74"/>
      <c r="R217" s="74"/>
      <c r="S217" s="74"/>
      <c r="T217" s="74"/>
      <c r="U217" s="74"/>
      <c r="V217" s="74">
        <v>1</v>
      </c>
      <c r="W217" s="74"/>
      <c r="X217" s="74"/>
      <c r="Y217" s="74"/>
      <c r="Z217" s="74"/>
      <c r="AA217" s="74"/>
    </row>
    <row r="218" spans="2:27" ht="106.5" customHeight="1" x14ac:dyDescent="0.25">
      <c r="B218" s="21">
        <v>211</v>
      </c>
      <c r="C218" s="49"/>
      <c r="D218" s="49"/>
      <c r="E218" s="49"/>
      <c r="F218" s="36" t="s">
        <v>1090</v>
      </c>
      <c r="G218" s="37" t="s">
        <v>635</v>
      </c>
      <c r="H218" s="40" t="s">
        <v>1091</v>
      </c>
      <c r="I218" s="36" t="s">
        <v>660</v>
      </c>
      <c r="J218" s="38">
        <v>42401</v>
      </c>
      <c r="K218" s="37" t="s">
        <v>986</v>
      </c>
      <c r="L218" s="37">
        <v>1</v>
      </c>
      <c r="M218" s="37"/>
      <c r="O218" s="74"/>
      <c r="P218" s="74"/>
      <c r="Q218" s="74">
        <v>2</v>
      </c>
      <c r="R218" s="74"/>
      <c r="S218" s="74"/>
      <c r="T218" s="74"/>
      <c r="U218" s="74"/>
      <c r="V218" s="74"/>
      <c r="W218" s="74"/>
      <c r="X218" s="74">
        <v>1</v>
      </c>
      <c r="Y218" s="74"/>
      <c r="Z218" s="74"/>
      <c r="AA218" s="74"/>
    </row>
    <row r="219" spans="2:27" ht="113.25" customHeight="1" x14ac:dyDescent="0.25">
      <c r="B219" s="21">
        <v>212</v>
      </c>
      <c r="C219" s="49"/>
      <c r="D219" s="49"/>
      <c r="E219" s="49"/>
      <c r="F219" s="36" t="s">
        <v>1092</v>
      </c>
      <c r="G219" s="37" t="s">
        <v>651</v>
      </c>
      <c r="H219" s="29" t="s">
        <v>1093</v>
      </c>
      <c r="I219" s="36" t="s">
        <v>692</v>
      </c>
      <c r="J219" s="38">
        <v>42430</v>
      </c>
      <c r="K219" s="37" t="s">
        <v>998</v>
      </c>
      <c r="L219" s="37">
        <v>1</v>
      </c>
      <c r="M219" s="37"/>
      <c r="O219" s="74">
        <v>1</v>
      </c>
      <c r="P219" s="74"/>
      <c r="Q219" s="74"/>
      <c r="R219" s="74"/>
      <c r="S219" s="74"/>
      <c r="T219" s="74"/>
      <c r="U219" s="74"/>
      <c r="V219" s="74">
        <v>1</v>
      </c>
      <c r="W219" s="74"/>
      <c r="X219" s="74"/>
      <c r="Y219" s="74"/>
      <c r="Z219" s="74"/>
      <c r="AA219" s="74"/>
    </row>
    <row r="220" spans="2:27" ht="129.75" customHeight="1" x14ac:dyDescent="0.25">
      <c r="B220" s="21">
        <v>213</v>
      </c>
      <c r="C220" s="49"/>
      <c r="D220" s="49"/>
      <c r="E220" s="49"/>
      <c r="F220" s="36" t="s">
        <v>1094</v>
      </c>
      <c r="G220" s="37" t="s">
        <v>12</v>
      </c>
      <c r="H220" s="29" t="s">
        <v>1095</v>
      </c>
      <c r="I220" s="36" t="s">
        <v>933</v>
      </c>
      <c r="J220" s="38">
        <v>42430</v>
      </c>
      <c r="K220" s="37" t="s">
        <v>1054</v>
      </c>
      <c r="L220" s="37">
        <v>1</v>
      </c>
      <c r="M220" s="37"/>
      <c r="O220" s="74"/>
      <c r="P220" s="74"/>
      <c r="Q220" s="74"/>
      <c r="R220" s="74"/>
      <c r="S220" s="74">
        <v>1</v>
      </c>
      <c r="T220" s="74"/>
      <c r="U220" s="74"/>
      <c r="V220" s="74"/>
      <c r="W220" s="74"/>
      <c r="X220" s="74"/>
      <c r="Y220" s="74"/>
      <c r="Z220" s="74">
        <v>1</v>
      </c>
      <c r="AA220" s="74"/>
    </row>
    <row r="221" spans="2:27" ht="112.5" customHeight="1" x14ac:dyDescent="0.25">
      <c r="B221" s="21">
        <v>214</v>
      </c>
      <c r="C221" s="49"/>
      <c r="D221" s="49"/>
      <c r="E221" s="49"/>
      <c r="F221" s="36" t="s">
        <v>1096</v>
      </c>
      <c r="G221" s="37" t="s">
        <v>651</v>
      </c>
      <c r="H221" s="29" t="s">
        <v>1097</v>
      </c>
      <c r="I221" s="36" t="s">
        <v>717</v>
      </c>
      <c r="J221" s="38">
        <v>42491</v>
      </c>
      <c r="K221" s="37" t="s">
        <v>998</v>
      </c>
      <c r="L221" s="37">
        <v>2</v>
      </c>
      <c r="M221" s="37"/>
      <c r="O221" s="74">
        <v>1</v>
      </c>
      <c r="P221" s="74"/>
      <c r="Q221" s="74"/>
      <c r="R221" s="74"/>
      <c r="S221" s="74"/>
      <c r="T221" s="74"/>
      <c r="U221" s="74"/>
      <c r="V221" s="74">
        <v>1</v>
      </c>
      <c r="W221" s="74"/>
      <c r="X221" s="74"/>
      <c r="Y221" s="74"/>
      <c r="Z221" s="74"/>
      <c r="AA221" s="74"/>
    </row>
    <row r="222" spans="2:27" ht="60.75" customHeight="1" x14ac:dyDescent="0.25">
      <c r="B222" s="21">
        <v>215</v>
      </c>
      <c r="C222" s="49"/>
      <c r="D222" s="49"/>
      <c r="E222" s="49"/>
      <c r="F222" s="36" t="s">
        <v>1098</v>
      </c>
      <c r="G222" s="37" t="s">
        <v>651</v>
      </c>
      <c r="H222" s="29" t="s">
        <v>1099</v>
      </c>
      <c r="I222" s="36" t="s">
        <v>663</v>
      </c>
      <c r="J222" s="38">
        <v>42491</v>
      </c>
      <c r="K222" s="37" t="s">
        <v>998</v>
      </c>
      <c r="L222" s="37">
        <v>2</v>
      </c>
      <c r="M222" s="37"/>
      <c r="O222" s="74">
        <v>1</v>
      </c>
      <c r="P222" s="74"/>
      <c r="Q222" s="74"/>
      <c r="R222" s="74"/>
      <c r="S222" s="74"/>
      <c r="T222" s="74"/>
      <c r="U222" s="74"/>
      <c r="V222" s="74">
        <v>1</v>
      </c>
      <c r="W222" s="74"/>
      <c r="X222" s="74"/>
      <c r="Y222" s="74"/>
      <c r="Z222" s="74"/>
      <c r="AA222" s="74"/>
    </row>
    <row r="223" spans="2:27" ht="74.25" customHeight="1" x14ac:dyDescent="0.25">
      <c r="B223" s="21">
        <v>216</v>
      </c>
      <c r="C223" s="49"/>
      <c r="D223" s="49"/>
      <c r="E223" s="49"/>
      <c r="F223" s="36" t="s">
        <v>1100</v>
      </c>
      <c r="G223" s="37" t="s">
        <v>1822</v>
      </c>
      <c r="H223" s="29" t="s">
        <v>1101</v>
      </c>
      <c r="I223" s="36" t="s">
        <v>807</v>
      </c>
      <c r="J223" s="38">
        <v>42522</v>
      </c>
      <c r="K223" s="37" t="s">
        <v>998</v>
      </c>
      <c r="L223" s="37">
        <v>1</v>
      </c>
      <c r="M223" s="37"/>
      <c r="O223" s="74">
        <v>1</v>
      </c>
      <c r="P223" s="74"/>
      <c r="Q223" s="74"/>
      <c r="R223" s="74"/>
      <c r="S223" s="74"/>
      <c r="T223" s="74"/>
      <c r="U223" s="74"/>
      <c r="V223" s="74">
        <v>1</v>
      </c>
      <c r="W223" s="74"/>
      <c r="X223" s="74"/>
      <c r="Y223" s="74"/>
      <c r="Z223" s="74"/>
      <c r="AA223" s="74"/>
    </row>
    <row r="224" spans="2:27" ht="72.75" customHeight="1" x14ac:dyDescent="0.25">
      <c r="B224" s="21">
        <v>217</v>
      </c>
      <c r="C224" s="49"/>
      <c r="D224" s="49"/>
      <c r="E224" s="49"/>
      <c r="F224" s="36" t="s">
        <v>1102</v>
      </c>
      <c r="G224" s="37" t="s">
        <v>635</v>
      </c>
      <c r="H224" s="45" t="s">
        <v>1103</v>
      </c>
      <c r="I224" s="36" t="s">
        <v>710</v>
      </c>
      <c r="J224" s="38">
        <v>42370</v>
      </c>
      <c r="K224" s="37" t="s">
        <v>657</v>
      </c>
      <c r="L224" s="37">
        <v>1</v>
      </c>
      <c r="M224" s="37"/>
      <c r="O224" s="74"/>
      <c r="P224" s="74"/>
      <c r="Q224" s="74"/>
      <c r="R224" s="74"/>
      <c r="S224" s="74"/>
      <c r="T224" s="74">
        <v>3</v>
      </c>
      <c r="U224" s="74"/>
      <c r="V224" s="74"/>
      <c r="W224" s="74"/>
      <c r="X224" s="74"/>
      <c r="Y224" s="74"/>
      <c r="Z224" s="74"/>
      <c r="AA224" s="74">
        <v>1</v>
      </c>
    </row>
    <row r="225" spans="2:27" ht="93.75" customHeight="1" x14ac:dyDescent="0.25">
      <c r="B225" s="21">
        <v>218</v>
      </c>
      <c r="C225" s="49"/>
      <c r="D225" s="49"/>
      <c r="E225" s="49"/>
      <c r="F225" s="36" t="s">
        <v>1104</v>
      </c>
      <c r="G225" s="37" t="s">
        <v>12</v>
      </c>
      <c r="H225" s="29" t="s">
        <v>1105</v>
      </c>
      <c r="I225" s="36" t="s">
        <v>929</v>
      </c>
      <c r="J225" s="38">
        <v>42430</v>
      </c>
      <c r="K225" s="37" t="s">
        <v>1054</v>
      </c>
      <c r="L225" s="37">
        <v>1</v>
      </c>
      <c r="M225" s="37"/>
      <c r="O225" s="74"/>
      <c r="P225" s="74"/>
      <c r="Q225" s="74"/>
      <c r="R225" s="74"/>
      <c r="S225" s="74">
        <v>1</v>
      </c>
      <c r="T225" s="74"/>
      <c r="U225" s="74"/>
      <c r="V225" s="74"/>
      <c r="W225" s="74"/>
      <c r="X225" s="74"/>
      <c r="Y225" s="74"/>
      <c r="Z225" s="74">
        <v>1</v>
      </c>
      <c r="AA225" s="74"/>
    </row>
    <row r="226" spans="2:27" ht="109.5" customHeight="1" x14ac:dyDescent="0.25">
      <c r="B226" s="21">
        <v>219</v>
      </c>
      <c r="C226" s="49"/>
      <c r="D226" s="49"/>
      <c r="E226" s="49"/>
      <c r="F226" s="36" t="s">
        <v>1106</v>
      </c>
      <c r="G226" s="37" t="s">
        <v>635</v>
      </c>
      <c r="H226" s="40" t="s">
        <v>1107</v>
      </c>
      <c r="I226" s="36" t="s">
        <v>671</v>
      </c>
      <c r="J226" s="38">
        <v>42491</v>
      </c>
      <c r="K226" s="37" t="s">
        <v>998</v>
      </c>
      <c r="L226" s="37">
        <v>2</v>
      </c>
      <c r="M226" s="37"/>
      <c r="O226" s="74">
        <v>2</v>
      </c>
      <c r="P226" s="74"/>
      <c r="Q226" s="74"/>
      <c r="R226" s="74"/>
      <c r="S226" s="74"/>
      <c r="T226" s="74"/>
      <c r="U226" s="74"/>
      <c r="V226" s="74">
        <v>1</v>
      </c>
      <c r="W226" s="74"/>
      <c r="X226" s="74"/>
      <c r="Y226" s="74"/>
      <c r="Z226" s="74"/>
      <c r="AA226" s="74"/>
    </row>
    <row r="227" spans="2:27" ht="145.5" customHeight="1" x14ac:dyDescent="0.25">
      <c r="B227" s="21">
        <v>220</v>
      </c>
      <c r="C227" s="49"/>
      <c r="D227" s="49"/>
      <c r="E227" s="49"/>
      <c r="F227" s="36" t="s">
        <v>1108</v>
      </c>
      <c r="G227" s="37" t="s">
        <v>12</v>
      </c>
      <c r="H227" s="29" t="s">
        <v>1109</v>
      </c>
      <c r="I227" s="29" t="s">
        <v>754</v>
      </c>
      <c r="J227" s="38">
        <v>42522</v>
      </c>
      <c r="K227" s="37" t="s">
        <v>998</v>
      </c>
      <c r="L227" s="37">
        <v>1</v>
      </c>
      <c r="M227" s="37"/>
      <c r="O227" s="74">
        <v>1</v>
      </c>
      <c r="P227" s="74"/>
      <c r="Q227" s="74"/>
      <c r="R227" s="74"/>
      <c r="S227" s="74"/>
      <c r="T227" s="74"/>
      <c r="U227" s="74"/>
      <c r="V227" s="74">
        <v>1</v>
      </c>
      <c r="W227" s="74"/>
      <c r="X227" s="74"/>
      <c r="Y227" s="74"/>
      <c r="Z227" s="74"/>
      <c r="AA227" s="74"/>
    </row>
    <row r="228" spans="2:27" ht="120" customHeight="1" x14ac:dyDescent="0.25">
      <c r="B228" s="21">
        <v>221</v>
      </c>
      <c r="C228" s="49"/>
      <c r="D228" s="49"/>
      <c r="E228" s="49"/>
      <c r="F228" s="36" t="s">
        <v>1110</v>
      </c>
      <c r="G228" s="37" t="s">
        <v>738</v>
      </c>
      <c r="H228" s="40" t="s">
        <v>1111</v>
      </c>
      <c r="I228" s="36" t="s">
        <v>663</v>
      </c>
      <c r="J228" s="38">
        <v>42522</v>
      </c>
      <c r="K228" s="37" t="s">
        <v>998</v>
      </c>
      <c r="L228" s="37">
        <v>2</v>
      </c>
      <c r="M228" s="37"/>
      <c r="O228" s="74">
        <v>2</v>
      </c>
      <c r="P228" s="74"/>
      <c r="Q228" s="74"/>
      <c r="R228" s="74"/>
      <c r="S228" s="74"/>
      <c r="T228" s="74"/>
      <c r="U228" s="74"/>
      <c r="V228" s="74">
        <v>1</v>
      </c>
      <c r="W228" s="74"/>
      <c r="X228" s="74"/>
      <c r="Y228" s="74"/>
      <c r="Z228" s="74"/>
      <c r="AA228" s="74"/>
    </row>
    <row r="229" spans="2:27" ht="119.25" customHeight="1" x14ac:dyDescent="0.25">
      <c r="B229" s="21">
        <v>222</v>
      </c>
      <c r="C229" s="49"/>
      <c r="D229" s="49"/>
      <c r="E229" s="49"/>
      <c r="F229" s="36" t="s">
        <v>1112</v>
      </c>
      <c r="G229" s="37" t="s">
        <v>651</v>
      </c>
      <c r="H229" s="29" t="s">
        <v>1113</v>
      </c>
      <c r="I229" s="36" t="s">
        <v>663</v>
      </c>
      <c r="J229" s="38">
        <v>42522</v>
      </c>
      <c r="K229" s="37" t="s">
        <v>998</v>
      </c>
      <c r="L229" s="37">
        <v>2</v>
      </c>
      <c r="M229" s="37"/>
      <c r="O229" s="74">
        <v>1</v>
      </c>
      <c r="P229" s="74"/>
      <c r="Q229" s="74"/>
      <c r="R229" s="74"/>
      <c r="S229" s="74"/>
      <c r="T229" s="74"/>
      <c r="U229" s="74"/>
      <c r="V229" s="74">
        <v>1</v>
      </c>
      <c r="W229" s="74"/>
      <c r="X229" s="74"/>
      <c r="Y229" s="74"/>
      <c r="Z229" s="74"/>
      <c r="AA229" s="74"/>
    </row>
    <row r="230" spans="2:27" ht="117.75" customHeight="1" x14ac:dyDescent="0.25">
      <c r="B230" s="21">
        <v>223</v>
      </c>
      <c r="C230" s="49"/>
      <c r="D230" s="49"/>
      <c r="E230" s="49"/>
      <c r="F230" s="36" t="s">
        <v>1114</v>
      </c>
      <c r="G230" s="37" t="s">
        <v>635</v>
      </c>
      <c r="H230" s="29" t="s">
        <v>1115</v>
      </c>
      <c r="I230" s="36" t="s">
        <v>923</v>
      </c>
      <c r="J230" s="38">
        <v>42522</v>
      </c>
      <c r="K230" s="37" t="s">
        <v>998</v>
      </c>
      <c r="L230" s="37">
        <v>1</v>
      </c>
      <c r="M230" s="37"/>
      <c r="O230" s="74">
        <v>1</v>
      </c>
      <c r="P230" s="74"/>
      <c r="Q230" s="74"/>
      <c r="R230" s="74"/>
      <c r="S230" s="74"/>
      <c r="T230" s="74"/>
      <c r="U230" s="74"/>
      <c r="V230" s="74">
        <v>1</v>
      </c>
      <c r="W230" s="74"/>
      <c r="X230" s="74"/>
      <c r="Y230" s="74"/>
      <c r="Z230" s="74"/>
      <c r="AA230" s="74"/>
    </row>
    <row r="231" spans="2:27" ht="103.5" customHeight="1" x14ac:dyDescent="0.25">
      <c r="B231" s="21">
        <v>224</v>
      </c>
      <c r="C231" s="49"/>
      <c r="D231" s="49"/>
      <c r="E231" s="49"/>
      <c r="F231" s="36" t="s">
        <v>1116</v>
      </c>
      <c r="G231" s="37" t="s">
        <v>651</v>
      </c>
      <c r="H231" s="29" t="s">
        <v>1117</v>
      </c>
      <c r="I231" s="36" t="s">
        <v>663</v>
      </c>
      <c r="J231" s="38">
        <v>42522</v>
      </c>
      <c r="K231" s="37" t="s">
        <v>998</v>
      </c>
      <c r="L231" s="37">
        <v>1</v>
      </c>
      <c r="M231" s="37"/>
      <c r="O231" s="74">
        <v>1</v>
      </c>
      <c r="P231" s="74"/>
      <c r="Q231" s="74"/>
      <c r="R231" s="74"/>
      <c r="S231" s="74"/>
      <c r="T231" s="74"/>
      <c r="U231" s="74"/>
      <c r="V231" s="74">
        <v>1</v>
      </c>
      <c r="W231" s="74"/>
      <c r="X231" s="74"/>
      <c r="Y231" s="74"/>
      <c r="Z231" s="74"/>
      <c r="AA231" s="74"/>
    </row>
    <row r="232" spans="2:27" ht="121.5" customHeight="1" x14ac:dyDescent="0.25">
      <c r="B232" s="21">
        <v>225</v>
      </c>
      <c r="C232" s="49"/>
      <c r="D232" s="49"/>
      <c r="E232" s="49"/>
      <c r="F232" s="36" t="s">
        <v>1118</v>
      </c>
      <c r="G232" s="37" t="s">
        <v>12</v>
      </c>
      <c r="H232" s="29" t="s">
        <v>1119</v>
      </c>
      <c r="I232" s="36" t="s">
        <v>660</v>
      </c>
      <c r="J232" s="38">
        <v>42522</v>
      </c>
      <c r="K232" s="37" t="s">
        <v>998</v>
      </c>
      <c r="L232" s="37">
        <v>1</v>
      </c>
      <c r="M232" s="37"/>
      <c r="O232" s="74">
        <v>1</v>
      </c>
      <c r="P232" s="74"/>
      <c r="Q232" s="74"/>
      <c r="R232" s="74"/>
      <c r="S232" s="74"/>
      <c r="T232" s="74"/>
      <c r="U232" s="74"/>
      <c r="V232" s="74">
        <v>1</v>
      </c>
      <c r="W232" s="74"/>
      <c r="X232" s="74"/>
      <c r="Y232" s="74"/>
      <c r="Z232" s="74"/>
      <c r="AA232" s="74"/>
    </row>
    <row r="233" spans="2:27" ht="116.25" customHeight="1" x14ac:dyDescent="0.25">
      <c r="B233" s="21">
        <v>226</v>
      </c>
      <c r="C233" s="49"/>
      <c r="D233" s="49"/>
      <c r="E233" s="49"/>
      <c r="F233" s="36" t="s">
        <v>1120</v>
      </c>
      <c r="G233" s="37" t="s">
        <v>12</v>
      </c>
      <c r="H233" s="29" t="s">
        <v>1121</v>
      </c>
      <c r="I233" s="36" t="s">
        <v>933</v>
      </c>
      <c r="J233" s="38">
        <v>42522</v>
      </c>
      <c r="K233" s="37" t="s">
        <v>1054</v>
      </c>
      <c r="L233" s="37">
        <v>1</v>
      </c>
      <c r="M233" s="37"/>
      <c r="O233" s="74"/>
      <c r="P233" s="74"/>
      <c r="Q233" s="74"/>
      <c r="R233" s="74"/>
      <c r="S233" s="74">
        <v>1</v>
      </c>
      <c r="T233" s="74"/>
      <c r="U233" s="74"/>
      <c r="V233" s="74"/>
      <c r="W233" s="74"/>
      <c r="X233" s="74"/>
      <c r="Y233" s="74"/>
      <c r="Z233" s="74">
        <v>1</v>
      </c>
      <c r="AA233" s="74"/>
    </row>
    <row r="234" spans="2:27" ht="174.75" customHeight="1" x14ac:dyDescent="0.25">
      <c r="B234" s="21">
        <v>227</v>
      </c>
      <c r="C234" s="49"/>
      <c r="D234" s="49"/>
      <c r="E234" s="49"/>
      <c r="F234" s="36" t="s">
        <v>1122</v>
      </c>
      <c r="G234" s="37" t="s">
        <v>484</v>
      </c>
      <c r="H234" s="40" t="s">
        <v>1123</v>
      </c>
      <c r="I234" s="29" t="s">
        <v>641</v>
      </c>
      <c r="J234" s="38">
        <v>42583</v>
      </c>
      <c r="K234" s="37" t="s">
        <v>998</v>
      </c>
      <c r="L234" s="37">
        <v>1</v>
      </c>
      <c r="M234" s="37"/>
      <c r="O234" s="74">
        <v>4</v>
      </c>
      <c r="P234" s="74"/>
      <c r="Q234" s="74"/>
      <c r="R234" s="74"/>
      <c r="S234" s="74"/>
      <c r="T234" s="74"/>
      <c r="U234" s="74"/>
      <c r="V234" s="74">
        <v>1</v>
      </c>
      <c r="W234" s="74"/>
      <c r="X234" s="74"/>
      <c r="Y234" s="74"/>
      <c r="Z234" s="74"/>
      <c r="AA234" s="74"/>
    </row>
    <row r="235" spans="2:27" ht="135" customHeight="1" x14ac:dyDescent="0.25">
      <c r="B235" s="21">
        <v>228</v>
      </c>
      <c r="C235" s="49"/>
      <c r="D235" s="49"/>
      <c r="E235" s="49"/>
      <c r="F235" s="36" t="s">
        <v>1124</v>
      </c>
      <c r="G235" s="37" t="s">
        <v>12</v>
      </c>
      <c r="H235" s="29" t="s">
        <v>1125</v>
      </c>
      <c r="I235" s="36" t="s">
        <v>663</v>
      </c>
      <c r="J235" s="38">
        <v>42583</v>
      </c>
      <c r="K235" s="37" t="s">
        <v>998</v>
      </c>
      <c r="L235" s="37">
        <v>2</v>
      </c>
      <c r="M235" s="37"/>
      <c r="O235" s="74">
        <v>1</v>
      </c>
      <c r="P235" s="74"/>
      <c r="Q235" s="74"/>
      <c r="R235" s="74"/>
      <c r="S235" s="74"/>
      <c r="T235" s="74"/>
      <c r="U235" s="74"/>
      <c r="V235" s="74">
        <v>1</v>
      </c>
      <c r="W235" s="74"/>
      <c r="X235" s="74"/>
      <c r="Y235" s="74"/>
      <c r="Z235" s="74"/>
      <c r="AA235" s="74"/>
    </row>
    <row r="236" spans="2:27" ht="104.25" customHeight="1" x14ac:dyDescent="0.25">
      <c r="B236" s="21">
        <v>229</v>
      </c>
      <c r="C236" s="49"/>
      <c r="D236" s="49"/>
      <c r="E236" s="49"/>
      <c r="F236" s="36" t="s">
        <v>1126</v>
      </c>
      <c r="G236" s="37" t="s">
        <v>1822</v>
      </c>
      <c r="H236" s="29" t="s">
        <v>1127</v>
      </c>
      <c r="I236" s="29" t="s">
        <v>641</v>
      </c>
      <c r="J236" s="38">
        <v>42583</v>
      </c>
      <c r="K236" s="37" t="s">
        <v>998</v>
      </c>
      <c r="L236" s="37">
        <v>1</v>
      </c>
      <c r="M236" s="37"/>
      <c r="O236" s="74">
        <v>1</v>
      </c>
      <c r="P236" s="74"/>
      <c r="Q236" s="74"/>
      <c r="R236" s="74"/>
      <c r="S236" s="74"/>
      <c r="T236" s="74"/>
      <c r="U236" s="74"/>
      <c r="V236" s="74">
        <v>1</v>
      </c>
      <c r="W236" s="74"/>
      <c r="X236" s="74"/>
      <c r="Y236" s="74"/>
      <c r="Z236" s="74"/>
      <c r="AA236" s="74"/>
    </row>
    <row r="237" spans="2:27" ht="110.25" customHeight="1" x14ac:dyDescent="0.25">
      <c r="B237" s="21">
        <v>230</v>
      </c>
      <c r="C237" s="49"/>
      <c r="D237" s="49"/>
      <c r="E237" s="49"/>
      <c r="F237" s="36" t="s">
        <v>1128</v>
      </c>
      <c r="G237" s="37" t="s">
        <v>1822</v>
      </c>
      <c r="H237" s="29" t="s">
        <v>1129</v>
      </c>
      <c r="I237" s="36" t="s">
        <v>671</v>
      </c>
      <c r="J237" s="38">
        <v>42583</v>
      </c>
      <c r="K237" s="37" t="s">
        <v>998</v>
      </c>
      <c r="L237" s="37">
        <v>1</v>
      </c>
      <c r="M237" s="37"/>
      <c r="O237" s="74">
        <v>1</v>
      </c>
      <c r="P237" s="74"/>
      <c r="Q237" s="74"/>
      <c r="R237" s="74"/>
      <c r="S237" s="74"/>
      <c r="T237" s="74"/>
      <c r="U237" s="74"/>
      <c r="V237" s="74">
        <v>1</v>
      </c>
      <c r="W237" s="74"/>
      <c r="X237" s="74"/>
      <c r="Y237" s="74"/>
      <c r="Z237" s="74"/>
      <c r="AA237" s="74"/>
    </row>
    <row r="238" spans="2:27" ht="101.25" customHeight="1" x14ac:dyDescent="0.25">
      <c r="B238" s="21">
        <v>231</v>
      </c>
      <c r="C238" s="49"/>
      <c r="D238" s="49"/>
      <c r="E238" s="49"/>
      <c r="F238" s="36" t="s">
        <v>1130</v>
      </c>
      <c r="G238" s="37" t="s">
        <v>651</v>
      </c>
      <c r="H238" s="29" t="s">
        <v>1131</v>
      </c>
      <c r="I238" s="36" t="s">
        <v>717</v>
      </c>
      <c r="J238" s="38">
        <v>42583</v>
      </c>
      <c r="K238" s="37" t="s">
        <v>998</v>
      </c>
      <c r="L238" s="37">
        <v>1</v>
      </c>
      <c r="M238" s="37"/>
      <c r="O238" s="74">
        <v>1</v>
      </c>
      <c r="P238" s="74"/>
      <c r="Q238" s="74"/>
      <c r="R238" s="74"/>
      <c r="S238" s="74"/>
      <c r="T238" s="74"/>
      <c r="U238" s="74"/>
      <c r="V238" s="74">
        <v>1</v>
      </c>
      <c r="W238" s="74"/>
      <c r="X238" s="74"/>
      <c r="Y238" s="74"/>
      <c r="Z238" s="74"/>
      <c r="AA238" s="74"/>
    </row>
    <row r="239" spans="2:27" ht="114" customHeight="1" x14ac:dyDescent="0.25">
      <c r="B239" s="21">
        <v>232</v>
      </c>
      <c r="C239" s="49"/>
      <c r="D239" s="49"/>
      <c r="E239" s="49"/>
      <c r="F239" s="36" t="s">
        <v>1132</v>
      </c>
      <c r="G239" s="37" t="s">
        <v>1822</v>
      </c>
      <c r="H239" s="29" t="s">
        <v>1133</v>
      </c>
      <c r="I239" s="36" t="s">
        <v>671</v>
      </c>
      <c r="J239" s="38">
        <v>42614</v>
      </c>
      <c r="K239" s="37" t="s">
        <v>998</v>
      </c>
      <c r="L239" s="37">
        <v>1</v>
      </c>
      <c r="M239" s="37"/>
      <c r="O239" s="74">
        <v>1</v>
      </c>
      <c r="P239" s="74"/>
      <c r="Q239" s="74"/>
      <c r="R239" s="74"/>
      <c r="S239" s="74"/>
      <c r="T239" s="74"/>
      <c r="U239" s="74"/>
      <c r="V239" s="74">
        <v>1</v>
      </c>
      <c r="W239" s="74"/>
      <c r="X239" s="74"/>
      <c r="Y239" s="74"/>
      <c r="Z239" s="74"/>
      <c r="AA239" s="74"/>
    </row>
    <row r="240" spans="2:27" ht="115.5" customHeight="1" x14ac:dyDescent="0.25">
      <c r="B240" s="21">
        <v>233</v>
      </c>
      <c r="C240" s="49"/>
      <c r="D240" s="49"/>
      <c r="E240" s="49"/>
      <c r="F240" s="36" t="s">
        <v>1134</v>
      </c>
      <c r="G240" s="37" t="s">
        <v>1042</v>
      </c>
      <c r="H240" s="40" t="s">
        <v>1135</v>
      </c>
      <c r="I240" s="36" t="s">
        <v>663</v>
      </c>
      <c r="J240" s="38">
        <v>42614</v>
      </c>
      <c r="K240" s="37" t="s">
        <v>986</v>
      </c>
      <c r="L240" s="37">
        <v>2</v>
      </c>
      <c r="M240" s="37"/>
      <c r="O240" s="74"/>
      <c r="P240" s="74"/>
      <c r="Q240" s="74">
        <v>3</v>
      </c>
      <c r="R240" s="74"/>
      <c r="S240" s="74"/>
      <c r="T240" s="74"/>
      <c r="U240" s="74"/>
      <c r="V240" s="74"/>
      <c r="W240" s="74"/>
      <c r="X240" s="74">
        <v>1</v>
      </c>
      <c r="Y240" s="74"/>
      <c r="Z240" s="74"/>
      <c r="AA240" s="74"/>
    </row>
    <row r="241" spans="2:27" ht="87.75" customHeight="1" x14ac:dyDescent="0.25">
      <c r="B241" s="21">
        <v>234</v>
      </c>
      <c r="C241" s="49"/>
      <c r="D241" s="49"/>
      <c r="E241" s="49"/>
      <c r="F241" s="36" t="s">
        <v>1136</v>
      </c>
      <c r="G241" s="37" t="s">
        <v>738</v>
      </c>
      <c r="H241" s="45" t="s">
        <v>1137</v>
      </c>
      <c r="I241" s="36" t="s">
        <v>663</v>
      </c>
      <c r="J241" s="6">
        <v>42339</v>
      </c>
      <c r="K241" s="37" t="s">
        <v>986</v>
      </c>
      <c r="L241" s="5">
        <v>1</v>
      </c>
      <c r="M241" s="6"/>
      <c r="O241" s="74"/>
      <c r="P241" s="74"/>
      <c r="Q241" s="74">
        <v>3</v>
      </c>
      <c r="R241" s="74"/>
      <c r="S241" s="74"/>
      <c r="T241" s="74"/>
      <c r="U241" s="74"/>
      <c r="V241" s="74"/>
      <c r="W241" s="74"/>
      <c r="X241" s="74">
        <v>1</v>
      </c>
      <c r="Y241" s="74"/>
      <c r="Z241" s="74"/>
      <c r="AA241" s="74"/>
    </row>
    <row r="242" spans="2:27" ht="93.75" customHeight="1" x14ac:dyDescent="0.25">
      <c r="B242" s="21">
        <v>235</v>
      </c>
      <c r="C242" s="49"/>
      <c r="D242" s="49"/>
      <c r="E242" s="49"/>
      <c r="F242" s="36" t="s">
        <v>1138</v>
      </c>
      <c r="G242" s="37" t="s">
        <v>635</v>
      </c>
      <c r="H242" s="45" t="s">
        <v>1139</v>
      </c>
      <c r="I242" s="36" t="s">
        <v>1429</v>
      </c>
      <c r="J242" s="6">
        <v>42370</v>
      </c>
      <c r="K242" s="5" t="s">
        <v>1054</v>
      </c>
      <c r="L242" s="5" t="s">
        <v>1140</v>
      </c>
      <c r="M242" s="6"/>
      <c r="O242" s="74"/>
      <c r="P242" s="74"/>
      <c r="Q242" s="74"/>
      <c r="R242" s="74"/>
      <c r="S242" s="74">
        <v>2</v>
      </c>
      <c r="T242" s="74"/>
      <c r="U242" s="74"/>
      <c r="V242" s="74"/>
      <c r="W242" s="74"/>
      <c r="X242" s="74"/>
      <c r="Y242" s="74"/>
      <c r="Z242" s="74">
        <v>1</v>
      </c>
      <c r="AA242" s="74"/>
    </row>
    <row r="243" spans="2:27" ht="63" customHeight="1" x14ac:dyDescent="0.25">
      <c r="B243" s="21">
        <v>236</v>
      </c>
      <c r="C243" s="49"/>
      <c r="D243" s="49"/>
      <c r="E243" s="49"/>
      <c r="F243" s="44" t="s">
        <v>1141</v>
      </c>
      <c r="G243" s="37" t="s">
        <v>635</v>
      </c>
      <c r="H243" s="45" t="s">
        <v>1142</v>
      </c>
      <c r="I243" s="36" t="s">
        <v>710</v>
      </c>
      <c r="J243" s="6">
        <v>42370</v>
      </c>
      <c r="K243" s="37" t="s">
        <v>657</v>
      </c>
      <c r="L243" s="5">
        <v>1</v>
      </c>
      <c r="M243" s="6"/>
      <c r="O243" s="74"/>
      <c r="P243" s="74"/>
      <c r="Q243" s="74"/>
      <c r="R243" s="74"/>
      <c r="S243" s="74"/>
      <c r="T243" s="74">
        <v>1</v>
      </c>
      <c r="U243" s="74"/>
      <c r="V243" s="74"/>
      <c r="W243" s="74"/>
      <c r="X243" s="74"/>
      <c r="Y243" s="74"/>
      <c r="Z243" s="74"/>
      <c r="AA243" s="74">
        <v>1</v>
      </c>
    </row>
    <row r="244" spans="2:27" ht="96.75" customHeight="1" x14ac:dyDescent="0.25">
      <c r="B244" s="21">
        <v>237</v>
      </c>
      <c r="C244" s="49"/>
      <c r="D244" s="49"/>
      <c r="E244" s="49"/>
      <c r="F244" s="44" t="s">
        <v>1143</v>
      </c>
      <c r="G244" s="5" t="s">
        <v>12</v>
      </c>
      <c r="H244" s="46" t="s">
        <v>1144</v>
      </c>
      <c r="I244" s="36" t="s">
        <v>663</v>
      </c>
      <c r="J244" s="6">
        <v>42370</v>
      </c>
      <c r="K244" s="37" t="s">
        <v>657</v>
      </c>
      <c r="L244" s="5">
        <v>2</v>
      </c>
      <c r="M244" s="6"/>
      <c r="O244" s="74"/>
      <c r="P244" s="74"/>
      <c r="Q244" s="74"/>
      <c r="R244" s="74"/>
      <c r="S244" s="74"/>
      <c r="T244" s="74">
        <v>1</v>
      </c>
      <c r="U244" s="74"/>
      <c r="V244" s="74"/>
      <c r="W244" s="74"/>
      <c r="X244" s="74"/>
      <c r="Y244" s="74"/>
      <c r="Z244" s="74"/>
      <c r="AA244" s="74">
        <v>1</v>
      </c>
    </row>
    <row r="245" spans="2:27" ht="110.25" customHeight="1" x14ac:dyDescent="0.25">
      <c r="B245" s="21">
        <v>238</v>
      </c>
      <c r="C245" s="49"/>
      <c r="D245" s="49"/>
      <c r="E245" s="49"/>
      <c r="F245" s="44" t="s">
        <v>1145</v>
      </c>
      <c r="G245" s="5" t="s">
        <v>12</v>
      </c>
      <c r="H245" s="46" t="s">
        <v>1146</v>
      </c>
      <c r="I245" s="36" t="s">
        <v>933</v>
      </c>
      <c r="J245" s="6">
        <v>42430</v>
      </c>
      <c r="K245" s="5" t="s">
        <v>1054</v>
      </c>
      <c r="L245" s="5">
        <v>1</v>
      </c>
      <c r="M245" s="6"/>
      <c r="O245" s="74"/>
      <c r="P245" s="74"/>
      <c r="Q245" s="74"/>
      <c r="R245" s="74"/>
      <c r="S245" s="74">
        <v>1</v>
      </c>
      <c r="T245" s="74"/>
      <c r="U245" s="74"/>
      <c r="V245" s="74"/>
      <c r="W245" s="74"/>
      <c r="X245" s="74"/>
      <c r="Y245" s="74"/>
      <c r="Z245" s="74">
        <v>1</v>
      </c>
      <c r="AA245" s="74"/>
    </row>
    <row r="246" spans="2:27" ht="108" customHeight="1" x14ac:dyDescent="0.25">
      <c r="B246" s="21">
        <v>239</v>
      </c>
      <c r="C246" s="49"/>
      <c r="D246" s="49"/>
      <c r="E246" s="49"/>
      <c r="F246" s="36" t="s">
        <v>1147</v>
      </c>
      <c r="G246" s="5" t="s">
        <v>651</v>
      </c>
      <c r="H246" s="46" t="s">
        <v>1148</v>
      </c>
      <c r="I246" s="36" t="s">
        <v>655</v>
      </c>
      <c r="J246" s="6">
        <v>42644</v>
      </c>
      <c r="K246" s="5" t="s">
        <v>998</v>
      </c>
      <c r="L246" s="5">
        <v>2</v>
      </c>
      <c r="M246" s="6"/>
      <c r="O246" s="74">
        <v>1</v>
      </c>
      <c r="P246" s="74"/>
      <c r="Q246" s="74"/>
      <c r="R246" s="74"/>
      <c r="S246" s="74"/>
      <c r="T246" s="74"/>
      <c r="U246" s="74"/>
      <c r="V246" s="74">
        <v>1</v>
      </c>
      <c r="W246" s="74"/>
      <c r="X246" s="74"/>
      <c r="Y246" s="74"/>
      <c r="Z246" s="74"/>
      <c r="AA246" s="74"/>
    </row>
    <row r="247" spans="2:27" ht="123.75" customHeight="1" x14ac:dyDescent="0.25">
      <c r="B247" s="21">
        <v>240</v>
      </c>
      <c r="C247" s="49"/>
      <c r="D247" s="49"/>
      <c r="E247" s="49"/>
      <c r="F247" s="36" t="s">
        <v>1149</v>
      </c>
      <c r="G247" s="5" t="s">
        <v>968</v>
      </c>
      <c r="H247" s="45" t="s">
        <v>1150</v>
      </c>
      <c r="I247" s="36" t="s">
        <v>663</v>
      </c>
      <c r="J247" s="6">
        <v>42644</v>
      </c>
      <c r="K247" s="5" t="s">
        <v>998</v>
      </c>
      <c r="L247" s="5">
        <v>2</v>
      </c>
      <c r="M247" s="6"/>
      <c r="O247" s="74">
        <v>2</v>
      </c>
      <c r="P247" s="74"/>
      <c r="Q247" s="74"/>
      <c r="R247" s="74"/>
      <c r="S247" s="74"/>
      <c r="T247" s="74"/>
      <c r="U247" s="74"/>
      <c r="V247" s="74">
        <v>1</v>
      </c>
      <c r="W247" s="74"/>
      <c r="X247" s="74"/>
      <c r="Y247" s="74"/>
      <c r="Z247" s="74"/>
      <c r="AA247" s="74"/>
    </row>
    <row r="248" spans="2:27" ht="98.25" customHeight="1" x14ac:dyDescent="0.25">
      <c r="B248" s="21">
        <v>241</v>
      </c>
      <c r="C248" s="49"/>
      <c r="D248" s="49"/>
      <c r="E248" s="49"/>
      <c r="F248" s="36" t="s">
        <v>1151</v>
      </c>
      <c r="G248" s="5" t="s">
        <v>1822</v>
      </c>
      <c r="H248" s="46" t="s">
        <v>1152</v>
      </c>
      <c r="I248" s="36" t="s">
        <v>666</v>
      </c>
      <c r="J248" s="6">
        <v>42644</v>
      </c>
      <c r="K248" s="5" t="s">
        <v>998</v>
      </c>
      <c r="L248" s="5">
        <v>1</v>
      </c>
      <c r="M248" s="6"/>
      <c r="O248" s="74">
        <v>1</v>
      </c>
      <c r="P248" s="74"/>
      <c r="Q248" s="74"/>
      <c r="R248" s="74"/>
      <c r="S248" s="74"/>
      <c r="T248" s="74"/>
      <c r="U248" s="74"/>
      <c r="V248" s="74">
        <v>1</v>
      </c>
      <c r="W248" s="74"/>
      <c r="X248" s="74"/>
      <c r="Y248" s="74"/>
      <c r="Z248" s="74"/>
      <c r="AA248" s="74"/>
    </row>
    <row r="249" spans="2:27" ht="125.25" customHeight="1" x14ac:dyDescent="0.25">
      <c r="B249" s="21">
        <v>242</v>
      </c>
      <c r="C249" s="49"/>
      <c r="D249" s="49"/>
      <c r="E249" s="49"/>
      <c r="F249" s="36" t="s">
        <v>1153</v>
      </c>
      <c r="G249" s="37" t="s">
        <v>635</v>
      </c>
      <c r="H249" s="46" t="s">
        <v>1154</v>
      </c>
      <c r="I249" s="46" t="s">
        <v>923</v>
      </c>
      <c r="J249" s="6">
        <v>42675</v>
      </c>
      <c r="K249" s="5" t="s">
        <v>998</v>
      </c>
      <c r="L249" s="5">
        <v>1</v>
      </c>
      <c r="M249" s="6"/>
      <c r="O249" s="74">
        <v>1</v>
      </c>
      <c r="P249" s="74"/>
      <c r="Q249" s="74"/>
      <c r="R249" s="74"/>
      <c r="S249" s="74"/>
      <c r="T249" s="74"/>
      <c r="U249" s="74"/>
      <c r="V249" s="74">
        <v>1</v>
      </c>
      <c r="W249" s="74"/>
      <c r="X249" s="74"/>
      <c r="Y249" s="74"/>
      <c r="Z249" s="74"/>
      <c r="AA249" s="74"/>
    </row>
    <row r="250" spans="2:27" ht="126.75" customHeight="1" x14ac:dyDescent="0.25">
      <c r="B250" s="21">
        <v>243</v>
      </c>
      <c r="C250" s="49"/>
      <c r="D250" s="49"/>
      <c r="E250" s="49"/>
      <c r="F250" s="36" t="s">
        <v>1155</v>
      </c>
      <c r="G250" s="5" t="s">
        <v>651</v>
      </c>
      <c r="H250" s="46" t="s">
        <v>1156</v>
      </c>
      <c r="I250" s="36" t="s">
        <v>1429</v>
      </c>
      <c r="J250" s="6">
        <v>42675</v>
      </c>
      <c r="K250" s="21" t="s">
        <v>1721</v>
      </c>
      <c r="L250" s="5">
        <v>1</v>
      </c>
      <c r="M250" s="6"/>
      <c r="O250" s="74"/>
      <c r="P250" s="74">
        <v>1</v>
      </c>
      <c r="Q250" s="74"/>
      <c r="R250" s="74"/>
      <c r="S250" s="74"/>
      <c r="T250" s="74"/>
      <c r="U250" s="74"/>
      <c r="V250" s="74"/>
      <c r="W250" s="74">
        <v>1</v>
      </c>
      <c r="X250" s="74"/>
      <c r="Y250" s="74"/>
      <c r="Z250" s="74"/>
      <c r="AA250" s="74"/>
    </row>
    <row r="251" spans="2:27" ht="89.25" customHeight="1" x14ac:dyDescent="0.25">
      <c r="B251" s="21">
        <v>244</v>
      </c>
      <c r="C251" s="49"/>
      <c r="D251" s="49"/>
      <c r="E251" s="49"/>
      <c r="F251" s="36" t="s">
        <v>1157</v>
      </c>
      <c r="G251" s="5" t="s">
        <v>12</v>
      </c>
      <c r="H251" s="46" t="s">
        <v>1158</v>
      </c>
      <c r="I251" s="36" t="s">
        <v>685</v>
      </c>
      <c r="J251" s="6">
        <v>42736</v>
      </c>
      <c r="K251" s="21" t="s">
        <v>1721</v>
      </c>
      <c r="L251" s="5">
        <v>1</v>
      </c>
      <c r="M251" s="6"/>
      <c r="O251" s="74"/>
      <c r="P251" s="74">
        <v>1</v>
      </c>
      <c r="Q251" s="74"/>
      <c r="R251" s="74"/>
      <c r="S251" s="74"/>
      <c r="T251" s="74"/>
      <c r="U251" s="74"/>
      <c r="V251" s="74"/>
      <c r="W251" s="74">
        <v>1</v>
      </c>
      <c r="X251" s="74"/>
      <c r="Y251" s="74"/>
      <c r="Z251" s="74"/>
      <c r="AA251" s="74"/>
    </row>
    <row r="252" spans="2:27" ht="91.5" customHeight="1" x14ac:dyDescent="0.25">
      <c r="B252" s="21">
        <v>245</v>
      </c>
      <c r="C252" s="49"/>
      <c r="D252" s="49"/>
      <c r="E252" s="49"/>
      <c r="F252" s="36" t="s">
        <v>1159</v>
      </c>
      <c r="G252" s="5" t="s">
        <v>12</v>
      </c>
      <c r="H252" s="46" t="s">
        <v>1160</v>
      </c>
      <c r="I252" s="36" t="s">
        <v>685</v>
      </c>
      <c r="J252" s="6">
        <v>42736</v>
      </c>
      <c r="K252" s="21" t="s">
        <v>1721</v>
      </c>
      <c r="L252" s="5">
        <v>2</v>
      </c>
      <c r="M252" s="6"/>
      <c r="O252" s="74"/>
      <c r="P252" s="74">
        <v>1</v>
      </c>
      <c r="Q252" s="74"/>
      <c r="R252" s="74"/>
      <c r="S252" s="74"/>
      <c r="T252" s="74"/>
      <c r="U252" s="74"/>
      <c r="V252" s="74"/>
      <c r="W252" s="74">
        <v>1</v>
      </c>
      <c r="X252" s="74"/>
      <c r="Y252" s="74"/>
      <c r="Z252" s="74"/>
      <c r="AA252" s="74"/>
    </row>
    <row r="253" spans="2:27" ht="99.75" customHeight="1" x14ac:dyDescent="0.25">
      <c r="B253" s="21">
        <v>246</v>
      </c>
      <c r="C253" s="49"/>
      <c r="D253" s="49"/>
      <c r="E253" s="49"/>
      <c r="F253" s="36" t="s">
        <v>1161</v>
      </c>
      <c r="G253" s="5" t="s">
        <v>1229</v>
      </c>
      <c r="H253" s="45" t="s">
        <v>1162</v>
      </c>
      <c r="I253" s="36" t="s">
        <v>637</v>
      </c>
      <c r="J253" s="6">
        <v>42736</v>
      </c>
      <c r="K253" s="21" t="s">
        <v>1721</v>
      </c>
      <c r="L253" s="5">
        <v>1</v>
      </c>
      <c r="M253" s="6"/>
      <c r="O253" s="74"/>
      <c r="P253" s="74">
        <v>3</v>
      </c>
      <c r="Q253" s="74"/>
      <c r="R253" s="74"/>
      <c r="S253" s="74"/>
      <c r="T253" s="74"/>
      <c r="U253" s="74"/>
      <c r="V253" s="74"/>
      <c r="W253" s="74">
        <v>1</v>
      </c>
      <c r="X253" s="74"/>
      <c r="Y253" s="74"/>
      <c r="Z253" s="74"/>
      <c r="AA253" s="74"/>
    </row>
    <row r="254" spans="2:27" ht="80.25" customHeight="1" x14ac:dyDescent="0.25">
      <c r="B254" s="21">
        <v>247</v>
      </c>
      <c r="C254" s="49"/>
      <c r="D254" s="49"/>
      <c r="E254" s="49"/>
      <c r="F254" s="36" t="s">
        <v>1163</v>
      </c>
      <c r="G254" s="5" t="s">
        <v>12</v>
      </c>
      <c r="H254" s="45" t="s">
        <v>1164</v>
      </c>
      <c r="I254" s="36" t="s">
        <v>637</v>
      </c>
      <c r="J254" s="6">
        <v>42736</v>
      </c>
      <c r="K254" s="21" t="s">
        <v>1721</v>
      </c>
      <c r="L254" s="5">
        <v>1</v>
      </c>
      <c r="M254" s="6"/>
      <c r="O254" s="74"/>
      <c r="P254" s="74">
        <v>2</v>
      </c>
      <c r="Q254" s="74"/>
      <c r="R254" s="74"/>
      <c r="S254" s="74"/>
      <c r="T254" s="74"/>
      <c r="U254" s="74"/>
      <c r="V254" s="74"/>
      <c r="W254" s="74">
        <v>1</v>
      </c>
      <c r="X254" s="74"/>
      <c r="Y254" s="74"/>
      <c r="Z254" s="74"/>
      <c r="AA254" s="74"/>
    </row>
    <row r="255" spans="2:27" ht="92.25" customHeight="1" x14ac:dyDescent="0.25">
      <c r="B255" s="21">
        <v>248</v>
      </c>
      <c r="C255" s="49"/>
      <c r="D255" s="49"/>
      <c r="E255" s="49"/>
      <c r="F255" s="36" t="s">
        <v>1165</v>
      </c>
      <c r="G255" s="5" t="s">
        <v>1229</v>
      </c>
      <c r="H255" s="45" t="s">
        <v>1166</v>
      </c>
      <c r="I255" s="36" t="s">
        <v>923</v>
      </c>
      <c r="J255" s="6">
        <v>42736</v>
      </c>
      <c r="K255" s="21" t="s">
        <v>1721</v>
      </c>
      <c r="L255" s="5">
        <v>1</v>
      </c>
      <c r="M255" s="6"/>
      <c r="O255" s="74"/>
      <c r="P255" s="74">
        <v>2</v>
      </c>
      <c r="Q255" s="74"/>
      <c r="R255" s="74"/>
      <c r="S255" s="74"/>
      <c r="T255" s="74"/>
      <c r="U255" s="74"/>
      <c r="V255" s="74"/>
      <c r="W255" s="74">
        <v>1</v>
      </c>
      <c r="X255" s="74"/>
      <c r="Y255" s="74"/>
      <c r="Z255" s="74"/>
      <c r="AA255" s="74"/>
    </row>
    <row r="256" spans="2:27" ht="78.75" customHeight="1" x14ac:dyDescent="0.25">
      <c r="B256" s="21">
        <v>249</v>
      </c>
      <c r="C256" s="49"/>
      <c r="D256" s="49"/>
      <c r="E256" s="49"/>
      <c r="F256" s="36" t="s">
        <v>1167</v>
      </c>
      <c r="G256" s="5" t="s">
        <v>1042</v>
      </c>
      <c r="H256" s="45" t="s">
        <v>1168</v>
      </c>
      <c r="I256" s="36" t="s">
        <v>685</v>
      </c>
      <c r="J256" s="6">
        <v>42736</v>
      </c>
      <c r="K256" s="21" t="s">
        <v>1721</v>
      </c>
      <c r="L256" s="5">
        <v>2</v>
      </c>
      <c r="M256" s="6"/>
      <c r="O256" s="74"/>
      <c r="P256" s="74">
        <v>2</v>
      </c>
      <c r="Q256" s="74"/>
      <c r="R256" s="74"/>
      <c r="S256" s="74"/>
      <c r="T256" s="74"/>
      <c r="U256" s="74"/>
      <c r="V256" s="74"/>
      <c r="W256" s="74">
        <v>1</v>
      </c>
      <c r="X256" s="74"/>
      <c r="Y256" s="74"/>
      <c r="Z256" s="74"/>
      <c r="AA256" s="74"/>
    </row>
    <row r="257" spans="2:27" ht="78.75" customHeight="1" x14ac:dyDescent="0.25">
      <c r="B257" s="21">
        <v>250</v>
      </c>
      <c r="C257" s="49"/>
      <c r="D257" s="49"/>
      <c r="E257" s="49"/>
      <c r="F257" s="36" t="s">
        <v>1169</v>
      </c>
      <c r="G257" s="5" t="s">
        <v>651</v>
      </c>
      <c r="H257" s="46" t="s">
        <v>1170</v>
      </c>
      <c r="I257" s="36" t="s">
        <v>666</v>
      </c>
      <c r="J257" s="6">
        <v>42736</v>
      </c>
      <c r="K257" s="21" t="s">
        <v>1721</v>
      </c>
      <c r="L257" s="5">
        <v>1</v>
      </c>
      <c r="M257" s="6"/>
      <c r="O257" s="74"/>
      <c r="P257" s="74">
        <v>1</v>
      </c>
      <c r="Q257" s="74"/>
      <c r="R257" s="74"/>
      <c r="S257" s="74"/>
      <c r="T257" s="74"/>
      <c r="U257" s="74"/>
      <c r="V257" s="74"/>
      <c r="W257" s="74">
        <v>1</v>
      </c>
      <c r="X257" s="74"/>
      <c r="Y257" s="74"/>
      <c r="Z257" s="74"/>
      <c r="AA257" s="74"/>
    </row>
    <row r="258" spans="2:27" ht="76.5" customHeight="1" x14ac:dyDescent="0.25">
      <c r="B258" s="21">
        <v>251</v>
      </c>
      <c r="C258" s="49"/>
      <c r="D258" s="49"/>
      <c r="E258" s="49"/>
      <c r="F258" s="36" t="s">
        <v>1171</v>
      </c>
      <c r="G258" s="5" t="s">
        <v>651</v>
      </c>
      <c r="H258" s="46" t="s">
        <v>1172</v>
      </c>
      <c r="I258" s="36" t="s">
        <v>663</v>
      </c>
      <c r="J258" s="6">
        <v>42736</v>
      </c>
      <c r="K258" s="21" t="s">
        <v>1721</v>
      </c>
      <c r="L258" s="5">
        <v>1</v>
      </c>
      <c r="M258" s="6"/>
      <c r="O258" s="74"/>
      <c r="P258" s="74">
        <v>1</v>
      </c>
      <c r="Q258" s="74"/>
      <c r="R258" s="74"/>
      <c r="S258" s="74"/>
      <c r="T258" s="74"/>
      <c r="U258" s="74"/>
      <c r="V258" s="74"/>
      <c r="W258" s="74">
        <v>1</v>
      </c>
      <c r="X258" s="74"/>
      <c r="Y258" s="74"/>
      <c r="Z258" s="74"/>
      <c r="AA258" s="74"/>
    </row>
    <row r="259" spans="2:27" ht="96.75" customHeight="1" x14ac:dyDescent="0.25">
      <c r="B259" s="21">
        <v>252</v>
      </c>
      <c r="C259" s="49"/>
      <c r="D259" s="49"/>
      <c r="E259" s="49"/>
      <c r="F259" s="36" t="s">
        <v>1173</v>
      </c>
      <c r="G259" s="5" t="s">
        <v>1229</v>
      </c>
      <c r="H259" s="45" t="s">
        <v>1174</v>
      </c>
      <c r="I259" s="36" t="s">
        <v>717</v>
      </c>
      <c r="J259" s="6">
        <v>42736</v>
      </c>
      <c r="K259" s="37" t="s">
        <v>986</v>
      </c>
      <c r="L259" s="5">
        <v>2</v>
      </c>
      <c r="M259" s="6"/>
      <c r="O259" s="74"/>
      <c r="P259" s="74"/>
      <c r="Q259" s="74">
        <v>2</v>
      </c>
      <c r="R259" s="74"/>
      <c r="S259" s="74"/>
      <c r="T259" s="74"/>
      <c r="U259" s="74"/>
      <c r="V259" s="74"/>
      <c r="W259" s="74"/>
      <c r="X259" s="74">
        <v>1</v>
      </c>
      <c r="Y259" s="74"/>
      <c r="Z259" s="74"/>
      <c r="AA259" s="74"/>
    </row>
    <row r="260" spans="2:27" ht="87.75" customHeight="1" x14ac:dyDescent="0.25">
      <c r="B260" s="21">
        <v>253</v>
      </c>
      <c r="C260" s="49"/>
      <c r="D260" s="49"/>
      <c r="E260" s="49"/>
      <c r="F260" s="36" t="s">
        <v>1175</v>
      </c>
      <c r="G260" s="37" t="s">
        <v>738</v>
      </c>
      <c r="H260" s="45" t="s">
        <v>1176</v>
      </c>
      <c r="I260" s="36" t="s">
        <v>666</v>
      </c>
      <c r="J260" s="6">
        <v>42736</v>
      </c>
      <c r="K260" s="37" t="s">
        <v>986</v>
      </c>
      <c r="L260" s="5">
        <v>2</v>
      </c>
      <c r="M260" s="6"/>
      <c r="O260" s="74"/>
      <c r="P260" s="74"/>
      <c r="Q260" s="74">
        <v>3</v>
      </c>
      <c r="R260" s="74"/>
      <c r="S260" s="74"/>
      <c r="T260" s="74"/>
      <c r="U260" s="74"/>
      <c r="V260" s="74"/>
      <c r="W260" s="74"/>
      <c r="X260" s="74">
        <v>1</v>
      </c>
      <c r="Y260" s="74"/>
      <c r="Z260" s="74"/>
      <c r="AA260" s="74"/>
    </row>
    <row r="261" spans="2:27" ht="96.75" customHeight="1" x14ac:dyDescent="0.25">
      <c r="B261" s="21">
        <v>254</v>
      </c>
      <c r="C261" s="49"/>
      <c r="D261" s="49"/>
      <c r="E261" s="49"/>
      <c r="F261" s="36" t="s">
        <v>1177</v>
      </c>
      <c r="G261" s="5" t="s">
        <v>484</v>
      </c>
      <c r="H261" s="46" t="s">
        <v>1178</v>
      </c>
      <c r="I261" s="36" t="s">
        <v>1179</v>
      </c>
      <c r="J261" s="6">
        <v>42736</v>
      </c>
      <c r="K261" s="37" t="s">
        <v>986</v>
      </c>
      <c r="L261" s="5">
        <v>2</v>
      </c>
      <c r="M261" s="6"/>
      <c r="O261" s="74"/>
      <c r="P261" s="74"/>
      <c r="Q261" s="74">
        <v>1</v>
      </c>
      <c r="R261" s="74"/>
      <c r="S261" s="74"/>
      <c r="T261" s="74"/>
      <c r="U261" s="74"/>
      <c r="V261" s="74"/>
      <c r="W261" s="74"/>
      <c r="X261" s="74">
        <v>1</v>
      </c>
      <c r="Y261" s="74"/>
      <c r="Z261" s="74"/>
      <c r="AA261" s="74"/>
    </row>
    <row r="262" spans="2:27" ht="78.75" customHeight="1" x14ac:dyDescent="0.25">
      <c r="B262" s="21">
        <v>255</v>
      </c>
      <c r="C262" s="49"/>
      <c r="D262" s="49"/>
      <c r="E262" s="49"/>
      <c r="F262" s="36" t="s">
        <v>1180</v>
      </c>
      <c r="G262" s="5" t="s">
        <v>12</v>
      </c>
      <c r="H262" s="46" t="s">
        <v>1181</v>
      </c>
      <c r="I262" s="36" t="s">
        <v>660</v>
      </c>
      <c r="J262" s="6">
        <v>42736</v>
      </c>
      <c r="K262" s="37" t="s">
        <v>986</v>
      </c>
      <c r="L262" s="5">
        <v>2</v>
      </c>
      <c r="M262" s="6"/>
      <c r="O262" s="74"/>
      <c r="P262" s="74"/>
      <c r="Q262" s="74">
        <v>1</v>
      </c>
      <c r="R262" s="74"/>
      <c r="S262" s="74"/>
      <c r="T262" s="74"/>
      <c r="U262" s="74"/>
      <c r="V262" s="74"/>
      <c r="W262" s="74"/>
      <c r="X262" s="74">
        <v>1</v>
      </c>
      <c r="Y262" s="74"/>
      <c r="Z262" s="74"/>
      <c r="AA262" s="74"/>
    </row>
    <row r="263" spans="2:27" ht="102.75" customHeight="1" x14ac:dyDescent="0.25">
      <c r="B263" s="21">
        <v>256</v>
      </c>
      <c r="C263" s="49"/>
      <c r="D263" s="49"/>
      <c r="E263" s="49"/>
      <c r="F263" s="36" t="s">
        <v>1182</v>
      </c>
      <c r="G263" s="37" t="s">
        <v>738</v>
      </c>
      <c r="H263" s="45" t="s">
        <v>1183</v>
      </c>
      <c r="I263" s="36" t="s">
        <v>666</v>
      </c>
      <c r="J263" s="6">
        <v>42736</v>
      </c>
      <c r="K263" s="37" t="s">
        <v>986</v>
      </c>
      <c r="L263" s="5">
        <v>1</v>
      </c>
      <c r="M263" s="6"/>
      <c r="O263" s="74"/>
      <c r="P263" s="74"/>
      <c r="Q263" s="74">
        <v>4</v>
      </c>
      <c r="R263" s="74"/>
      <c r="S263" s="74"/>
      <c r="T263" s="74"/>
      <c r="U263" s="74"/>
      <c r="V263" s="74"/>
      <c r="W263" s="74"/>
      <c r="X263" s="74">
        <v>1</v>
      </c>
      <c r="Y263" s="74"/>
      <c r="Z263" s="74"/>
      <c r="AA263" s="74"/>
    </row>
    <row r="264" spans="2:27" ht="80.25" customHeight="1" x14ac:dyDescent="0.25">
      <c r="B264" s="21">
        <v>257</v>
      </c>
      <c r="C264" s="49"/>
      <c r="D264" s="49"/>
      <c r="E264" s="49"/>
      <c r="F264" s="36" t="s">
        <v>1184</v>
      </c>
      <c r="G264" s="5" t="s">
        <v>12</v>
      </c>
      <c r="H264" s="46" t="s">
        <v>1185</v>
      </c>
      <c r="I264" s="36" t="s">
        <v>660</v>
      </c>
      <c r="J264" s="6">
        <v>42736</v>
      </c>
      <c r="K264" s="37" t="s">
        <v>986</v>
      </c>
      <c r="L264" s="5">
        <v>1</v>
      </c>
      <c r="M264" s="6"/>
      <c r="O264" s="74"/>
      <c r="P264" s="74"/>
      <c r="Q264" s="74">
        <v>1</v>
      </c>
      <c r="R264" s="74"/>
      <c r="S264" s="74"/>
      <c r="T264" s="74"/>
      <c r="U264" s="74"/>
      <c r="V264" s="74"/>
      <c r="W264" s="74"/>
      <c r="X264" s="74">
        <v>1</v>
      </c>
      <c r="Y264" s="74"/>
      <c r="Z264" s="74"/>
      <c r="AA264" s="74"/>
    </row>
    <row r="265" spans="2:27" ht="80.25" customHeight="1" x14ac:dyDescent="0.25">
      <c r="B265" s="21">
        <v>258</v>
      </c>
      <c r="C265" s="49"/>
      <c r="D265" s="49"/>
      <c r="E265" s="49"/>
      <c r="F265" s="36" t="s">
        <v>1186</v>
      </c>
      <c r="G265" s="5" t="s">
        <v>12</v>
      </c>
      <c r="H265" s="46" t="s">
        <v>1187</v>
      </c>
      <c r="I265" s="36" t="s">
        <v>660</v>
      </c>
      <c r="J265" s="6">
        <v>42736</v>
      </c>
      <c r="K265" s="37" t="s">
        <v>986</v>
      </c>
      <c r="L265" s="5">
        <v>2</v>
      </c>
      <c r="M265" s="6"/>
      <c r="O265" s="74"/>
      <c r="P265" s="74"/>
      <c r="Q265" s="74">
        <v>1</v>
      </c>
      <c r="R265" s="74"/>
      <c r="S265" s="74"/>
      <c r="T265" s="74"/>
      <c r="U265" s="74"/>
      <c r="V265" s="74"/>
      <c r="W265" s="74"/>
      <c r="X265" s="74">
        <v>1</v>
      </c>
      <c r="Y265" s="74"/>
      <c r="Z265" s="74"/>
      <c r="AA265" s="74"/>
    </row>
    <row r="266" spans="2:27" ht="79.5" customHeight="1" x14ac:dyDescent="0.25">
      <c r="B266" s="21">
        <v>259</v>
      </c>
      <c r="C266" s="49"/>
      <c r="D266" s="49"/>
      <c r="E266" s="49"/>
      <c r="F266" s="36" t="s">
        <v>1188</v>
      </c>
      <c r="G266" s="5" t="s">
        <v>651</v>
      </c>
      <c r="H266" s="46" t="s">
        <v>1189</v>
      </c>
      <c r="I266" s="36" t="s">
        <v>660</v>
      </c>
      <c r="J266" s="6">
        <v>42736</v>
      </c>
      <c r="K266" s="37" t="s">
        <v>986</v>
      </c>
      <c r="L266" s="5">
        <v>1</v>
      </c>
      <c r="M266" s="6"/>
      <c r="O266" s="74"/>
      <c r="P266" s="74"/>
      <c r="Q266" s="74">
        <v>1</v>
      </c>
      <c r="R266" s="74"/>
      <c r="S266" s="74"/>
      <c r="T266" s="74"/>
      <c r="U266" s="74"/>
      <c r="V266" s="74"/>
      <c r="W266" s="74"/>
      <c r="X266" s="74">
        <v>1</v>
      </c>
      <c r="Y266" s="74"/>
      <c r="Z266" s="74"/>
      <c r="AA266" s="74"/>
    </row>
    <row r="267" spans="2:27" ht="76.5" customHeight="1" x14ac:dyDescent="0.25">
      <c r="B267" s="21">
        <v>260</v>
      </c>
      <c r="C267" s="49"/>
      <c r="D267" s="49"/>
      <c r="E267" s="49"/>
      <c r="F267" s="36" t="s">
        <v>1190</v>
      </c>
      <c r="G267" s="5" t="s">
        <v>12</v>
      </c>
      <c r="H267" s="46" t="s">
        <v>1191</v>
      </c>
      <c r="I267" s="36" t="s">
        <v>660</v>
      </c>
      <c r="J267" s="6">
        <v>42736</v>
      </c>
      <c r="K267" s="37" t="s">
        <v>986</v>
      </c>
      <c r="L267" s="5">
        <v>2</v>
      </c>
      <c r="M267" s="6"/>
      <c r="O267" s="74"/>
      <c r="P267" s="74"/>
      <c r="Q267" s="74">
        <v>1</v>
      </c>
      <c r="R267" s="74"/>
      <c r="S267" s="74"/>
      <c r="T267" s="74"/>
      <c r="U267" s="74"/>
      <c r="V267" s="74"/>
      <c r="W267" s="74"/>
      <c r="X267" s="74">
        <v>1</v>
      </c>
      <c r="Y267" s="74"/>
      <c r="Z267" s="74"/>
      <c r="AA267" s="74"/>
    </row>
    <row r="268" spans="2:27" ht="74.25" customHeight="1" x14ac:dyDescent="0.25">
      <c r="B268" s="21">
        <v>261</v>
      </c>
      <c r="C268" s="49"/>
      <c r="D268" s="49"/>
      <c r="E268" s="49"/>
      <c r="F268" s="36" t="s">
        <v>1192</v>
      </c>
      <c r="G268" s="37" t="s">
        <v>635</v>
      </c>
      <c r="H268" s="45" t="s">
        <v>1193</v>
      </c>
      <c r="I268" s="36" t="s">
        <v>660</v>
      </c>
      <c r="J268" s="6">
        <v>42736</v>
      </c>
      <c r="K268" s="37" t="s">
        <v>986</v>
      </c>
      <c r="L268" s="5">
        <v>2</v>
      </c>
      <c r="M268" s="6"/>
      <c r="O268" s="74"/>
      <c r="P268" s="74"/>
      <c r="Q268" s="74">
        <v>3</v>
      </c>
      <c r="R268" s="74"/>
      <c r="S268" s="74"/>
      <c r="T268" s="74"/>
      <c r="U268" s="74"/>
      <c r="V268" s="74"/>
      <c r="W268" s="74"/>
      <c r="X268" s="74">
        <v>1</v>
      </c>
      <c r="Y268" s="74"/>
      <c r="Z268" s="74"/>
      <c r="AA268" s="74"/>
    </row>
    <row r="269" spans="2:27" ht="99.75" customHeight="1" x14ac:dyDescent="0.25">
      <c r="B269" s="21">
        <v>262</v>
      </c>
      <c r="C269" s="49"/>
      <c r="D269" s="49"/>
      <c r="E269" s="49"/>
      <c r="F269" s="36" t="s">
        <v>1194</v>
      </c>
      <c r="G269" s="5" t="s">
        <v>12</v>
      </c>
      <c r="H269" s="46" t="s">
        <v>1195</v>
      </c>
      <c r="I269" s="36" t="s">
        <v>660</v>
      </c>
      <c r="J269" s="6">
        <v>42736</v>
      </c>
      <c r="K269" s="37" t="s">
        <v>986</v>
      </c>
      <c r="L269" s="5">
        <v>1</v>
      </c>
      <c r="M269" s="6"/>
      <c r="O269" s="74"/>
      <c r="P269" s="74"/>
      <c r="Q269" s="74">
        <v>1</v>
      </c>
      <c r="R269" s="74"/>
      <c r="S269" s="74"/>
      <c r="T269" s="74"/>
      <c r="U269" s="74"/>
      <c r="V269" s="74"/>
      <c r="W269" s="74"/>
      <c r="X269" s="74">
        <v>1</v>
      </c>
      <c r="Y269" s="74"/>
      <c r="Z269" s="74"/>
      <c r="AA269" s="74"/>
    </row>
    <row r="270" spans="2:27" ht="100.5" customHeight="1" x14ac:dyDescent="0.25">
      <c r="B270" s="21">
        <v>263</v>
      </c>
      <c r="C270" s="49"/>
      <c r="D270" s="49"/>
      <c r="E270" s="49"/>
      <c r="F270" s="36" t="s">
        <v>1196</v>
      </c>
      <c r="G270" s="5" t="s">
        <v>12</v>
      </c>
      <c r="H270" s="45" t="s">
        <v>1197</v>
      </c>
      <c r="I270" s="36" t="s">
        <v>637</v>
      </c>
      <c r="J270" s="6">
        <v>42736</v>
      </c>
      <c r="K270" s="5" t="s">
        <v>998</v>
      </c>
      <c r="L270" s="5">
        <v>2</v>
      </c>
      <c r="M270" s="6"/>
      <c r="O270" s="74">
        <v>2</v>
      </c>
      <c r="P270" s="74"/>
      <c r="Q270" s="74"/>
      <c r="R270" s="74"/>
      <c r="S270" s="74"/>
      <c r="T270" s="74"/>
      <c r="U270" s="74"/>
      <c r="V270" s="74">
        <v>1</v>
      </c>
      <c r="W270" s="74"/>
      <c r="X270" s="74"/>
      <c r="Y270" s="74"/>
      <c r="Z270" s="74"/>
      <c r="AA270" s="74"/>
    </row>
    <row r="271" spans="2:27" ht="80.25" customHeight="1" x14ac:dyDescent="0.25">
      <c r="B271" s="21">
        <v>264</v>
      </c>
      <c r="C271" s="49"/>
      <c r="D271" s="49"/>
      <c r="E271" s="49"/>
      <c r="F271" s="36" t="s">
        <v>1198</v>
      </c>
      <c r="G271" s="5" t="s">
        <v>651</v>
      </c>
      <c r="H271" s="46" t="s">
        <v>1199</v>
      </c>
      <c r="I271" s="36" t="s">
        <v>637</v>
      </c>
      <c r="J271" s="6">
        <v>42767</v>
      </c>
      <c r="K271" s="5" t="s">
        <v>998</v>
      </c>
      <c r="L271" s="5">
        <v>1</v>
      </c>
      <c r="M271" s="6"/>
      <c r="O271" s="74">
        <v>1</v>
      </c>
      <c r="P271" s="74"/>
      <c r="Q271" s="74"/>
      <c r="R271" s="74"/>
      <c r="S271" s="74"/>
      <c r="T271" s="74"/>
      <c r="U271" s="74"/>
      <c r="V271" s="74">
        <v>1</v>
      </c>
      <c r="W271" s="74"/>
      <c r="X271" s="74"/>
      <c r="Y271" s="74"/>
      <c r="Z271" s="74"/>
      <c r="AA271" s="74"/>
    </row>
    <row r="272" spans="2:27" ht="94.5" customHeight="1" x14ac:dyDescent="0.25">
      <c r="B272" s="21">
        <v>265</v>
      </c>
      <c r="C272" s="49"/>
      <c r="D272" s="49"/>
      <c r="E272" s="49"/>
      <c r="F272" s="36" t="s">
        <v>1200</v>
      </c>
      <c r="G272" s="5" t="s">
        <v>12</v>
      </c>
      <c r="H272" s="46" t="s">
        <v>1201</v>
      </c>
      <c r="I272" s="36" t="s">
        <v>923</v>
      </c>
      <c r="J272" s="6">
        <v>42736</v>
      </c>
      <c r="K272" s="37" t="s">
        <v>657</v>
      </c>
      <c r="L272" s="5">
        <v>1</v>
      </c>
      <c r="M272" s="6"/>
      <c r="O272" s="74"/>
      <c r="P272" s="74"/>
      <c r="Q272" s="74"/>
      <c r="R272" s="74"/>
      <c r="S272" s="74"/>
      <c r="T272" s="74">
        <v>1</v>
      </c>
      <c r="U272" s="74"/>
      <c r="V272" s="74"/>
      <c r="W272" s="74"/>
      <c r="X272" s="74"/>
      <c r="Y272" s="74"/>
      <c r="Z272" s="74"/>
      <c r="AA272" s="74">
        <v>1</v>
      </c>
    </row>
    <row r="273" spans="2:27" ht="82.5" customHeight="1" x14ac:dyDescent="0.25">
      <c r="B273" s="21">
        <v>266</v>
      </c>
      <c r="C273" s="49"/>
      <c r="D273" s="49"/>
      <c r="E273" s="49"/>
      <c r="F273" s="36" t="s">
        <v>1202</v>
      </c>
      <c r="G273" s="5" t="s">
        <v>12</v>
      </c>
      <c r="H273" s="46" t="s">
        <v>1203</v>
      </c>
      <c r="I273" s="29" t="s">
        <v>1059</v>
      </c>
      <c r="J273" s="6">
        <v>42736</v>
      </c>
      <c r="K273" s="37" t="s">
        <v>657</v>
      </c>
      <c r="L273" s="5">
        <v>1</v>
      </c>
      <c r="M273" s="6"/>
      <c r="O273" s="74"/>
      <c r="P273" s="74"/>
      <c r="Q273" s="74"/>
      <c r="R273" s="74"/>
      <c r="S273" s="74"/>
      <c r="T273" s="74">
        <v>1</v>
      </c>
      <c r="U273" s="74"/>
      <c r="V273" s="74"/>
      <c r="W273" s="74"/>
      <c r="X273" s="74"/>
      <c r="Y273" s="74"/>
      <c r="Z273" s="74"/>
      <c r="AA273" s="74">
        <v>1</v>
      </c>
    </row>
    <row r="274" spans="2:27" ht="91.5" customHeight="1" x14ac:dyDescent="0.25">
      <c r="B274" s="21">
        <v>267</v>
      </c>
      <c r="C274" s="49"/>
      <c r="D274" s="49"/>
      <c r="E274" s="49"/>
      <c r="F274" s="36" t="s">
        <v>1204</v>
      </c>
      <c r="G274" s="5" t="s">
        <v>12</v>
      </c>
      <c r="H274" s="46" t="s">
        <v>1205</v>
      </c>
      <c r="I274" s="36" t="s">
        <v>750</v>
      </c>
      <c r="J274" s="6">
        <v>42736</v>
      </c>
      <c r="K274" s="37" t="s">
        <v>657</v>
      </c>
      <c r="L274" s="5">
        <v>1</v>
      </c>
      <c r="M274" s="6"/>
      <c r="O274" s="74"/>
      <c r="P274" s="74"/>
      <c r="Q274" s="74"/>
      <c r="R274" s="74"/>
      <c r="S274" s="74"/>
      <c r="T274" s="74">
        <v>1</v>
      </c>
      <c r="U274" s="74"/>
      <c r="V274" s="74"/>
      <c r="W274" s="74"/>
      <c r="X274" s="74"/>
      <c r="Y274" s="74"/>
      <c r="Z274" s="74"/>
      <c r="AA274" s="74">
        <v>1</v>
      </c>
    </row>
    <row r="275" spans="2:27" ht="94.5" customHeight="1" x14ac:dyDescent="0.25">
      <c r="B275" s="21">
        <v>268</v>
      </c>
      <c r="C275" s="49"/>
      <c r="D275" s="49"/>
      <c r="E275" s="49"/>
      <c r="F275" s="36" t="s">
        <v>1206</v>
      </c>
      <c r="G275" s="5" t="s">
        <v>12</v>
      </c>
      <c r="H275" s="45" t="s">
        <v>1207</v>
      </c>
      <c r="I275" s="29" t="s">
        <v>1059</v>
      </c>
      <c r="J275" s="6">
        <v>42370</v>
      </c>
      <c r="K275" s="37" t="s">
        <v>657</v>
      </c>
      <c r="L275" s="5">
        <v>1</v>
      </c>
      <c r="M275" s="6"/>
      <c r="O275" s="74"/>
      <c r="P275" s="74"/>
      <c r="Q275" s="74"/>
      <c r="R275" s="74"/>
      <c r="S275" s="74"/>
      <c r="T275" s="74">
        <v>2</v>
      </c>
      <c r="U275" s="74"/>
      <c r="V275" s="74"/>
      <c r="W275" s="74"/>
      <c r="X275" s="74"/>
      <c r="Y275" s="74"/>
      <c r="Z275" s="74"/>
      <c r="AA275" s="74">
        <v>1</v>
      </c>
    </row>
    <row r="276" spans="2:27" ht="90" customHeight="1" x14ac:dyDescent="0.25">
      <c r="B276" s="21">
        <v>269</v>
      </c>
      <c r="C276" s="49"/>
      <c r="D276" s="49"/>
      <c r="E276" s="49"/>
      <c r="F276" s="36" t="s">
        <v>1208</v>
      </c>
      <c r="G276" s="5" t="s">
        <v>12</v>
      </c>
      <c r="H276" s="46" t="s">
        <v>1209</v>
      </c>
      <c r="I276" s="36" t="s">
        <v>637</v>
      </c>
      <c r="J276" s="6">
        <v>42736</v>
      </c>
      <c r="K276" s="37" t="s">
        <v>1723</v>
      </c>
      <c r="L276" s="5">
        <v>1</v>
      </c>
      <c r="M276" s="6"/>
      <c r="O276" s="74"/>
      <c r="P276" s="74"/>
      <c r="Q276" s="74"/>
      <c r="R276" s="74">
        <v>1</v>
      </c>
      <c r="S276" s="74"/>
      <c r="T276" s="74"/>
      <c r="U276" s="74"/>
      <c r="V276" s="74"/>
      <c r="W276" s="74"/>
      <c r="X276" s="74"/>
      <c r="Y276" s="74">
        <v>1</v>
      </c>
      <c r="Z276" s="74"/>
      <c r="AA276" s="74"/>
    </row>
    <row r="277" spans="2:27" ht="86.25" customHeight="1" x14ac:dyDescent="0.25">
      <c r="B277" s="51">
        <v>270</v>
      </c>
      <c r="C277" s="49"/>
      <c r="D277" s="49"/>
      <c r="E277" s="49"/>
      <c r="F277" s="36" t="s">
        <v>1210</v>
      </c>
      <c r="G277" s="5" t="s">
        <v>12</v>
      </c>
      <c r="H277" s="52" t="s">
        <v>1211</v>
      </c>
      <c r="I277" s="36" t="s">
        <v>637</v>
      </c>
      <c r="J277" s="50">
        <v>42736</v>
      </c>
      <c r="K277" s="37" t="s">
        <v>1723</v>
      </c>
      <c r="L277" s="49">
        <v>1</v>
      </c>
      <c r="M277" s="48"/>
      <c r="O277" s="74"/>
      <c r="P277" s="74"/>
      <c r="Q277" s="74"/>
      <c r="R277" s="74">
        <v>2</v>
      </c>
      <c r="S277" s="74"/>
      <c r="T277" s="74"/>
      <c r="U277" s="74"/>
      <c r="V277" s="74"/>
      <c r="W277" s="74"/>
      <c r="X277" s="74"/>
      <c r="Y277" s="74">
        <v>1</v>
      </c>
      <c r="Z277" s="74"/>
      <c r="AA277" s="74"/>
    </row>
    <row r="278" spans="2:27" ht="94.5" customHeight="1" x14ac:dyDescent="0.25">
      <c r="B278" s="51">
        <v>271</v>
      </c>
      <c r="C278" s="49"/>
      <c r="D278" s="49"/>
      <c r="E278" s="49"/>
      <c r="F278" s="36" t="s">
        <v>1212</v>
      </c>
      <c r="G278" s="49" t="s">
        <v>651</v>
      </c>
      <c r="H278" s="53" t="s">
        <v>1213</v>
      </c>
      <c r="I278" s="36" t="s">
        <v>923</v>
      </c>
      <c r="J278" s="50">
        <v>42736</v>
      </c>
      <c r="K278" s="37" t="s">
        <v>1723</v>
      </c>
      <c r="L278" s="49">
        <v>1</v>
      </c>
      <c r="M278" s="48"/>
      <c r="O278" s="74"/>
      <c r="P278" s="74"/>
      <c r="Q278" s="74"/>
      <c r="R278" s="74">
        <v>1</v>
      </c>
      <c r="S278" s="74"/>
      <c r="T278" s="74"/>
      <c r="U278" s="74"/>
      <c r="V278" s="74"/>
      <c r="W278" s="74"/>
      <c r="X278" s="74"/>
      <c r="Y278" s="74">
        <v>1</v>
      </c>
      <c r="Z278" s="74"/>
      <c r="AA278" s="74"/>
    </row>
    <row r="279" spans="2:27" ht="86.25" customHeight="1" x14ac:dyDescent="0.25">
      <c r="B279" s="51">
        <v>272</v>
      </c>
      <c r="C279" s="49"/>
      <c r="D279" s="49"/>
      <c r="E279" s="49"/>
      <c r="F279" s="36" t="s">
        <v>1214</v>
      </c>
      <c r="G279" s="5" t="s">
        <v>12</v>
      </c>
      <c r="H279" s="47" t="s">
        <v>1215</v>
      </c>
      <c r="I279" s="29" t="s">
        <v>1059</v>
      </c>
      <c r="J279" s="55">
        <v>42705</v>
      </c>
      <c r="K279" s="37" t="s">
        <v>1723</v>
      </c>
      <c r="L279" s="51">
        <v>1</v>
      </c>
      <c r="M279" s="48"/>
      <c r="O279" s="74"/>
      <c r="P279" s="74"/>
      <c r="Q279" s="74"/>
      <c r="R279" s="74">
        <v>1</v>
      </c>
      <c r="S279" s="74"/>
      <c r="T279" s="74"/>
      <c r="U279" s="74"/>
      <c r="V279" s="74"/>
      <c r="W279" s="74"/>
      <c r="X279" s="74"/>
      <c r="Y279" s="74">
        <v>1</v>
      </c>
      <c r="Z279" s="74"/>
      <c r="AA279" s="74"/>
    </row>
    <row r="280" spans="2:27" ht="86.25" customHeight="1" x14ac:dyDescent="0.25">
      <c r="B280" s="51">
        <v>273</v>
      </c>
      <c r="C280" s="49"/>
      <c r="D280" s="49"/>
      <c r="E280" s="49"/>
      <c r="F280" s="36" t="s">
        <v>1216</v>
      </c>
      <c r="G280" s="54" t="s">
        <v>651</v>
      </c>
      <c r="H280" s="47" t="s">
        <v>1217</v>
      </c>
      <c r="I280" s="36" t="s">
        <v>750</v>
      </c>
      <c r="J280" s="55">
        <v>42736</v>
      </c>
      <c r="K280" s="37" t="s">
        <v>1723</v>
      </c>
      <c r="L280" s="51">
        <v>1</v>
      </c>
      <c r="M280" s="48"/>
      <c r="O280" s="74"/>
      <c r="P280" s="74"/>
      <c r="Q280" s="74"/>
      <c r="R280" s="74">
        <v>1</v>
      </c>
      <c r="S280" s="74"/>
      <c r="T280" s="74"/>
      <c r="U280" s="74"/>
      <c r="V280" s="74"/>
      <c r="W280" s="74"/>
      <c r="X280" s="74"/>
      <c r="Y280" s="74">
        <v>1</v>
      </c>
      <c r="Z280" s="74"/>
      <c r="AA280" s="74"/>
    </row>
    <row r="281" spans="2:27" ht="81.75" customHeight="1" x14ac:dyDescent="0.25">
      <c r="B281" s="51">
        <v>274</v>
      </c>
      <c r="C281" s="49"/>
      <c r="D281" s="49"/>
      <c r="E281" s="49"/>
      <c r="F281" s="36" t="s">
        <v>1218</v>
      </c>
      <c r="G281" s="5" t="s">
        <v>12</v>
      </c>
      <c r="H281" s="47" t="s">
        <v>1219</v>
      </c>
      <c r="I281" s="29" t="s">
        <v>1059</v>
      </c>
      <c r="J281" s="55">
        <v>42736</v>
      </c>
      <c r="K281" s="37" t="s">
        <v>1723</v>
      </c>
      <c r="L281" s="51">
        <v>1</v>
      </c>
      <c r="M281" s="48"/>
      <c r="O281" s="74"/>
      <c r="P281" s="74"/>
      <c r="Q281" s="74"/>
      <c r="R281" s="74">
        <v>3</v>
      </c>
      <c r="S281" s="74"/>
      <c r="T281" s="74"/>
      <c r="U281" s="74"/>
      <c r="V281" s="74"/>
      <c r="W281" s="74"/>
      <c r="X281" s="74"/>
      <c r="Y281" s="74">
        <v>1</v>
      </c>
      <c r="Z281" s="74"/>
      <c r="AA281" s="74"/>
    </row>
    <row r="282" spans="2:27" ht="53.25" customHeight="1" x14ac:dyDescent="0.25">
      <c r="B282" s="51">
        <v>275</v>
      </c>
      <c r="C282" s="49"/>
      <c r="D282" s="49"/>
      <c r="E282" s="49"/>
      <c r="F282" s="36" t="s">
        <v>1220</v>
      </c>
      <c r="G282" s="5" t="s">
        <v>12</v>
      </c>
      <c r="H282" s="36" t="s">
        <v>1221</v>
      </c>
      <c r="I282" s="36" t="s">
        <v>637</v>
      </c>
      <c r="J282" s="38">
        <v>42736</v>
      </c>
      <c r="K282" s="37" t="s">
        <v>1723</v>
      </c>
      <c r="L282" s="49">
        <v>1</v>
      </c>
      <c r="M282" s="48"/>
      <c r="O282" s="74"/>
      <c r="P282" s="74"/>
      <c r="Q282" s="74"/>
      <c r="R282" s="74">
        <v>2</v>
      </c>
      <c r="S282" s="74"/>
      <c r="T282" s="74"/>
      <c r="U282" s="74"/>
      <c r="V282" s="74"/>
      <c r="W282" s="74"/>
      <c r="X282" s="74"/>
      <c r="Y282" s="74">
        <v>1</v>
      </c>
      <c r="Z282" s="74"/>
      <c r="AA282" s="74"/>
    </row>
    <row r="283" spans="2:27" ht="76.5" customHeight="1" x14ac:dyDescent="0.25">
      <c r="B283" s="51">
        <v>276</v>
      </c>
      <c r="C283" s="49"/>
      <c r="D283" s="49"/>
      <c r="E283" s="49"/>
      <c r="F283" s="36" t="s">
        <v>1222</v>
      </c>
      <c r="G283" s="5" t="s">
        <v>12</v>
      </c>
      <c r="H283" s="36" t="s">
        <v>1223</v>
      </c>
      <c r="I283" s="36" t="s">
        <v>637</v>
      </c>
      <c r="J283" s="38">
        <v>42370</v>
      </c>
      <c r="K283" s="37" t="s">
        <v>1723</v>
      </c>
      <c r="L283" s="49">
        <v>1</v>
      </c>
      <c r="M283" s="48"/>
      <c r="O283" s="74"/>
      <c r="P283" s="74"/>
      <c r="Q283" s="74"/>
      <c r="R283" s="74">
        <v>2</v>
      </c>
      <c r="S283" s="74"/>
      <c r="T283" s="74"/>
      <c r="U283" s="74"/>
      <c r="V283" s="74"/>
      <c r="W283" s="74"/>
      <c r="X283" s="74"/>
      <c r="Y283" s="74">
        <v>1</v>
      </c>
      <c r="Z283" s="74"/>
      <c r="AA283" s="74"/>
    </row>
    <row r="284" spans="2:27" ht="53.25" customHeight="1" x14ac:dyDescent="0.25">
      <c r="B284" s="51">
        <v>277</v>
      </c>
      <c r="C284" s="49"/>
      <c r="D284" s="49"/>
      <c r="E284" s="49"/>
      <c r="F284" s="36" t="s">
        <v>1224</v>
      </c>
      <c r="G284" s="21" t="s">
        <v>651</v>
      </c>
      <c r="H284" s="36" t="s">
        <v>1225</v>
      </c>
      <c r="I284" s="36" t="s">
        <v>710</v>
      </c>
      <c r="J284" s="38">
        <v>42005</v>
      </c>
      <c r="K284" s="37" t="s">
        <v>657</v>
      </c>
      <c r="L284" s="49">
        <v>1</v>
      </c>
      <c r="M284" s="48"/>
      <c r="O284" s="74"/>
      <c r="P284" s="74"/>
      <c r="Q284" s="74"/>
      <c r="R284" s="74"/>
      <c r="S284" s="74"/>
      <c r="T284" s="74">
        <v>1</v>
      </c>
      <c r="U284" s="74"/>
      <c r="V284" s="74"/>
      <c r="W284" s="74"/>
      <c r="X284" s="74"/>
      <c r="Y284" s="74"/>
      <c r="Z284" s="74"/>
      <c r="AA284" s="74">
        <v>1</v>
      </c>
    </row>
    <row r="285" spans="2:27" ht="104.25" customHeight="1" x14ac:dyDescent="0.25">
      <c r="B285" s="51">
        <v>278</v>
      </c>
      <c r="C285" s="49"/>
      <c r="D285" s="49"/>
      <c r="E285" s="49"/>
      <c r="F285" s="36" t="s">
        <v>1226</v>
      </c>
      <c r="G285" s="21" t="s">
        <v>484</v>
      </c>
      <c r="H285" s="36" t="s">
        <v>1227</v>
      </c>
      <c r="I285" s="36" t="s">
        <v>663</v>
      </c>
      <c r="J285" s="38">
        <v>42795</v>
      </c>
      <c r="K285" s="21" t="s">
        <v>998</v>
      </c>
      <c r="L285" s="49">
        <v>1</v>
      </c>
      <c r="M285" s="48"/>
      <c r="O285" s="74">
        <v>1</v>
      </c>
      <c r="P285" s="74"/>
      <c r="Q285" s="74"/>
      <c r="R285" s="74"/>
      <c r="S285" s="74"/>
      <c r="T285" s="74"/>
      <c r="U285" s="74"/>
      <c r="V285" s="74">
        <v>1</v>
      </c>
      <c r="W285" s="74"/>
      <c r="X285" s="74"/>
      <c r="Y285" s="74"/>
      <c r="Z285" s="74"/>
      <c r="AA285" s="74"/>
    </row>
    <row r="286" spans="2:27" ht="87.75" customHeight="1" x14ac:dyDescent="0.25">
      <c r="B286" s="51">
        <v>279</v>
      </c>
      <c r="C286" s="49"/>
      <c r="D286" s="49"/>
      <c r="E286" s="49"/>
      <c r="F286" s="36" t="s">
        <v>1228</v>
      </c>
      <c r="G286" s="21" t="s">
        <v>1229</v>
      </c>
      <c r="H286" s="36" t="s">
        <v>1230</v>
      </c>
      <c r="I286" s="36" t="s">
        <v>750</v>
      </c>
      <c r="J286" s="38">
        <v>42736</v>
      </c>
      <c r="K286" s="37" t="s">
        <v>1723</v>
      </c>
      <c r="L286" s="49">
        <v>1</v>
      </c>
      <c r="M286" s="48"/>
      <c r="O286" s="74"/>
      <c r="P286" s="74"/>
      <c r="Q286" s="74"/>
      <c r="R286" s="74">
        <v>3</v>
      </c>
      <c r="S286" s="74"/>
      <c r="T286" s="74"/>
      <c r="U286" s="74"/>
      <c r="V286" s="74"/>
      <c r="W286" s="74"/>
      <c r="X286" s="74"/>
      <c r="Y286" s="74">
        <v>1</v>
      </c>
      <c r="Z286" s="74"/>
      <c r="AA286" s="74"/>
    </row>
    <row r="287" spans="2:27" ht="96" customHeight="1" x14ac:dyDescent="0.25">
      <c r="B287" s="51">
        <v>280</v>
      </c>
      <c r="C287" s="49"/>
      <c r="D287" s="49"/>
      <c r="E287" s="49"/>
      <c r="F287" s="36" t="s">
        <v>1231</v>
      </c>
      <c r="G287" s="5" t="s">
        <v>12</v>
      </c>
      <c r="H287" s="36" t="s">
        <v>1232</v>
      </c>
      <c r="I287" s="36" t="s">
        <v>637</v>
      </c>
      <c r="J287" s="38">
        <v>42736</v>
      </c>
      <c r="K287" s="37" t="s">
        <v>1723</v>
      </c>
      <c r="L287" s="49">
        <v>1</v>
      </c>
      <c r="M287" s="48"/>
      <c r="O287" s="74"/>
      <c r="P287" s="74"/>
      <c r="Q287" s="74"/>
      <c r="R287" s="74">
        <v>2</v>
      </c>
      <c r="S287" s="74"/>
      <c r="T287" s="74"/>
      <c r="U287" s="74"/>
      <c r="V287" s="74"/>
      <c r="W287" s="74"/>
      <c r="X287" s="74"/>
      <c r="Y287" s="74">
        <v>1</v>
      </c>
      <c r="Z287" s="74"/>
      <c r="AA287" s="74"/>
    </row>
    <row r="288" spans="2:27" ht="90.75" customHeight="1" x14ac:dyDescent="0.25">
      <c r="B288" s="51">
        <v>281</v>
      </c>
      <c r="C288" s="49"/>
      <c r="D288" s="49"/>
      <c r="E288" s="49"/>
      <c r="F288" s="36" t="s">
        <v>1233</v>
      </c>
      <c r="G288" s="37" t="s">
        <v>738</v>
      </c>
      <c r="H288" s="36" t="s">
        <v>1444</v>
      </c>
      <c r="I288" s="36" t="s">
        <v>663</v>
      </c>
      <c r="J288" s="38">
        <v>42736</v>
      </c>
      <c r="K288" s="21" t="s">
        <v>1721</v>
      </c>
      <c r="L288" s="49">
        <v>2</v>
      </c>
      <c r="M288" s="48"/>
      <c r="O288" s="74"/>
      <c r="P288" s="74">
        <v>4</v>
      </c>
      <c r="Q288" s="74"/>
      <c r="R288" s="74"/>
      <c r="S288" s="74"/>
      <c r="T288" s="74"/>
      <c r="U288" s="74"/>
      <c r="V288" s="74"/>
      <c r="W288" s="74">
        <v>1</v>
      </c>
      <c r="X288" s="74"/>
      <c r="Y288" s="74"/>
      <c r="Z288" s="74"/>
      <c r="AA288" s="74"/>
    </row>
    <row r="289" spans="1:27" ht="75" customHeight="1" x14ac:dyDescent="0.25">
      <c r="B289" s="51">
        <v>282</v>
      </c>
      <c r="C289" s="49"/>
      <c r="D289" s="49"/>
      <c r="E289" s="49"/>
      <c r="F289" s="36" t="s">
        <v>1234</v>
      </c>
      <c r="G289" s="21" t="s">
        <v>651</v>
      </c>
      <c r="H289" s="36" t="s">
        <v>1235</v>
      </c>
      <c r="I289" s="36" t="s">
        <v>637</v>
      </c>
      <c r="J289" s="38">
        <v>42736</v>
      </c>
      <c r="K289" s="21" t="s">
        <v>1721</v>
      </c>
      <c r="L289" s="51">
        <v>1</v>
      </c>
      <c r="M289" s="48"/>
      <c r="O289" s="74"/>
      <c r="P289" s="74">
        <v>1</v>
      </c>
      <c r="Q289" s="74"/>
      <c r="R289" s="74"/>
      <c r="S289" s="74"/>
      <c r="T289" s="74"/>
      <c r="U289" s="74"/>
      <c r="V289" s="74"/>
      <c r="W289" s="74">
        <v>1</v>
      </c>
      <c r="X289" s="74"/>
      <c r="Y289" s="74"/>
      <c r="Z289" s="74"/>
      <c r="AA289" s="74"/>
    </row>
    <row r="290" spans="1:27" ht="104.25" customHeight="1" x14ac:dyDescent="0.25">
      <c r="B290" s="51">
        <v>283</v>
      </c>
      <c r="C290" s="49"/>
      <c r="D290" s="49"/>
      <c r="E290" s="49"/>
      <c r="F290" s="36" t="s">
        <v>1236</v>
      </c>
      <c r="G290" s="21" t="s">
        <v>12</v>
      </c>
      <c r="H290" s="36" t="s">
        <v>1237</v>
      </c>
      <c r="I290" s="36" t="s">
        <v>750</v>
      </c>
      <c r="J290" s="38">
        <v>42767</v>
      </c>
      <c r="K290" s="37" t="s">
        <v>1723</v>
      </c>
      <c r="L290" s="49">
        <v>1</v>
      </c>
      <c r="M290" s="48"/>
      <c r="O290" s="74"/>
      <c r="P290" s="74"/>
      <c r="Q290" s="74"/>
      <c r="R290" s="74">
        <v>2</v>
      </c>
      <c r="S290" s="74"/>
      <c r="T290" s="74"/>
      <c r="U290" s="74"/>
      <c r="V290" s="74"/>
      <c r="W290" s="74"/>
      <c r="X290" s="74"/>
      <c r="Y290" s="74">
        <v>1</v>
      </c>
      <c r="Z290" s="74"/>
      <c r="AA290" s="74"/>
    </row>
    <row r="291" spans="1:27" ht="102.75" customHeight="1" x14ac:dyDescent="0.25">
      <c r="A291" s="120"/>
      <c r="B291" s="51">
        <v>284</v>
      </c>
      <c r="C291" s="49"/>
      <c r="D291" s="49"/>
      <c r="E291" s="49"/>
      <c r="F291" s="36" t="s">
        <v>1238</v>
      </c>
      <c r="G291" s="21" t="s">
        <v>651</v>
      </c>
      <c r="H291" s="36" t="s">
        <v>1239</v>
      </c>
      <c r="I291" s="36" t="s">
        <v>1240</v>
      </c>
      <c r="J291" s="38">
        <v>42339</v>
      </c>
      <c r="K291" s="37" t="s">
        <v>657</v>
      </c>
      <c r="L291" s="49">
        <v>1</v>
      </c>
      <c r="M291" s="48"/>
      <c r="O291" s="74"/>
      <c r="P291" s="74"/>
      <c r="Q291" s="74"/>
      <c r="R291" s="74"/>
      <c r="S291" s="74"/>
      <c r="T291" s="74">
        <v>1</v>
      </c>
      <c r="U291" s="74"/>
      <c r="V291" s="74"/>
      <c r="W291" s="74"/>
      <c r="X291" s="74"/>
      <c r="Y291" s="74"/>
      <c r="Z291" s="74"/>
      <c r="AA291" s="74">
        <v>1</v>
      </c>
    </row>
    <row r="292" spans="1:27" ht="63.75" customHeight="1" x14ac:dyDescent="0.25">
      <c r="B292" s="51">
        <v>285</v>
      </c>
      <c r="C292" s="49"/>
      <c r="D292" s="49"/>
      <c r="E292" s="49"/>
      <c r="F292" s="36" t="s">
        <v>1241</v>
      </c>
      <c r="G292" s="21" t="s">
        <v>651</v>
      </c>
      <c r="H292" s="36" t="s">
        <v>1242</v>
      </c>
      <c r="I292" s="36" t="s">
        <v>710</v>
      </c>
      <c r="J292" s="38">
        <v>42370</v>
      </c>
      <c r="K292" s="37" t="s">
        <v>657</v>
      </c>
      <c r="L292" s="49">
        <v>1</v>
      </c>
      <c r="M292" s="48"/>
      <c r="O292" s="74"/>
      <c r="P292" s="74"/>
      <c r="Q292" s="74"/>
      <c r="R292" s="74"/>
      <c r="S292" s="74"/>
      <c r="T292" s="74">
        <v>1</v>
      </c>
      <c r="U292" s="74"/>
      <c r="V292" s="74"/>
      <c r="W292" s="74"/>
      <c r="X292" s="74"/>
      <c r="Y292" s="74"/>
      <c r="Z292" s="74"/>
      <c r="AA292" s="74">
        <v>1</v>
      </c>
    </row>
    <row r="293" spans="1:27" ht="90.75" customHeight="1" x14ac:dyDescent="0.25">
      <c r="B293" s="51">
        <v>286</v>
      </c>
      <c r="C293" s="49"/>
      <c r="D293" s="49"/>
      <c r="E293" s="49"/>
      <c r="F293" s="36" t="s">
        <v>1243</v>
      </c>
      <c r="G293" s="21" t="s">
        <v>1042</v>
      </c>
      <c r="H293" s="36" t="s">
        <v>1244</v>
      </c>
      <c r="I293" s="36" t="s">
        <v>685</v>
      </c>
      <c r="J293" s="37">
        <v>17</v>
      </c>
      <c r="K293" s="21" t="s">
        <v>1721</v>
      </c>
      <c r="L293" s="49">
        <v>2</v>
      </c>
      <c r="M293" s="48"/>
      <c r="O293" s="74"/>
      <c r="P293" s="74">
        <v>2</v>
      </c>
      <c r="Q293" s="74"/>
      <c r="R293" s="74"/>
      <c r="S293" s="74"/>
      <c r="T293" s="74"/>
      <c r="U293" s="74"/>
      <c r="V293" s="74"/>
      <c r="W293" s="74">
        <v>1</v>
      </c>
      <c r="X293" s="74"/>
      <c r="Y293" s="74"/>
      <c r="Z293" s="74"/>
      <c r="AA293" s="74"/>
    </row>
    <row r="294" spans="1:27" ht="86.25" customHeight="1" x14ac:dyDescent="0.25">
      <c r="B294" s="51">
        <v>287</v>
      </c>
      <c r="C294" s="49"/>
      <c r="D294" s="49"/>
      <c r="E294" s="49"/>
      <c r="F294" s="36" t="s">
        <v>1245</v>
      </c>
      <c r="G294" s="21" t="s">
        <v>651</v>
      </c>
      <c r="H294" s="36" t="s">
        <v>1246</v>
      </c>
      <c r="I294" s="36" t="s">
        <v>1247</v>
      </c>
      <c r="J294" s="38">
        <v>42736</v>
      </c>
      <c r="K294" s="21" t="s">
        <v>998</v>
      </c>
      <c r="L294" s="49">
        <v>1</v>
      </c>
      <c r="M294" s="48"/>
      <c r="O294" s="74">
        <v>2</v>
      </c>
      <c r="P294" s="74"/>
      <c r="Q294" s="74"/>
      <c r="R294" s="74"/>
      <c r="S294" s="74"/>
      <c r="T294" s="74"/>
      <c r="U294" s="74"/>
      <c r="V294" s="74">
        <v>1</v>
      </c>
      <c r="W294" s="74"/>
      <c r="X294" s="74"/>
      <c r="Y294" s="74"/>
      <c r="Z294" s="74"/>
      <c r="AA294" s="74"/>
    </row>
    <row r="295" spans="1:27" ht="93.75" customHeight="1" x14ac:dyDescent="0.25">
      <c r="B295" s="49">
        <v>288</v>
      </c>
      <c r="C295" s="49"/>
      <c r="D295" s="49"/>
      <c r="E295" s="49"/>
      <c r="F295" s="36" t="s">
        <v>1248</v>
      </c>
      <c r="G295" s="37" t="s">
        <v>635</v>
      </c>
      <c r="H295" s="36" t="s">
        <v>1249</v>
      </c>
      <c r="I295" s="36" t="s">
        <v>685</v>
      </c>
      <c r="J295" s="38">
        <v>42736</v>
      </c>
      <c r="K295" s="21" t="s">
        <v>1721</v>
      </c>
      <c r="L295" s="49">
        <v>1</v>
      </c>
      <c r="M295" s="48"/>
      <c r="O295" s="74"/>
      <c r="P295" s="74">
        <v>3</v>
      </c>
      <c r="Q295" s="74"/>
      <c r="R295" s="74"/>
      <c r="S295" s="74"/>
      <c r="T295" s="74"/>
      <c r="U295" s="74"/>
      <c r="V295" s="74"/>
      <c r="W295" s="74">
        <v>1</v>
      </c>
      <c r="X295" s="74"/>
      <c r="Y295" s="74"/>
      <c r="Z295" s="74"/>
      <c r="AA295" s="74"/>
    </row>
    <row r="296" spans="1:27" ht="106.5" customHeight="1" x14ac:dyDescent="0.25">
      <c r="B296" s="51">
        <v>289</v>
      </c>
      <c r="C296" s="49"/>
      <c r="D296" s="49"/>
      <c r="E296" s="49"/>
      <c r="F296" s="36" t="s">
        <v>1250</v>
      </c>
      <c r="G296" s="5" t="s">
        <v>12</v>
      </c>
      <c r="H296" s="36" t="s">
        <v>1251</v>
      </c>
      <c r="I296" s="36" t="s">
        <v>671</v>
      </c>
      <c r="J296" s="38">
        <v>42795</v>
      </c>
      <c r="K296" s="21" t="s">
        <v>1721</v>
      </c>
      <c r="L296" s="49">
        <v>1</v>
      </c>
      <c r="M296" s="48"/>
      <c r="O296" s="74"/>
      <c r="P296" s="74">
        <v>1</v>
      </c>
      <c r="Q296" s="74"/>
      <c r="R296" s="74"/>
      <c r="S296" s="74"/>
      <c r="T296" s="74"/>
      <c r="U296" s="74"/>
      <c r="V296" s="74"/>
      <c r="W296" s="74">
        <v>1</v>
      </c>
      <c r="X296" s="74"/>
      <c r="Y296" s="74"/>
      <c r="Z296" s="74"/>
      <c r="AA296" s="74"/>
    </row>
    <row r="297" spans="1:27" ht="108.75" customHeight="1" x14ac:dyDescent="0.25">
      <c r="B297" s="51">
        <v>290</v>
      </c>
      <c r="C297" s="49"/>
      <c r="D297" s="49"/>
      <c r="E297" s="49"/>
      <c r="F297" s="36" t="s">
        <v>1252</v>
      </c>
      <c r="G297" s="5" t="s">
        <v>12</v>
      </c>
      <c r="H297" s="36" t="s">
        <v>1253</v>
      </c>
      <c r="I297" s="36" t="s">
        <v>637</v>
      </c>
      <c r="J297" s="38">
        <v>42795</v>
      </c>
      <c r="K297" s="21" t="s">
        <v>1721</v>
      </c>
      <c r="L297" s="49">
        <v>1</v>
      </c>
      <c r="M297" s="48"/>
      <c r="O297" s="74"/>
      <c r="P297" s="74">
        <v>1</v>
      </c>
      <c r="Q297" s="74"/>
      <c r="R297" s="74"/>
      <c r="S297" s="74"/>
      <c r="T297" s="74"/>
      <c r="U297" s="74"/>
      <c r="V297" s="74"/>
      <c r="W297" s="74">
        <v>1</v>
      </c>
      <c r="X297" s="74"/>
      <c r="Y297" s="74"/>
      <c r="Z297" s="74"/>
      <c r="AA297" s="74"/>
    </row>
    <row r="298" spans="1:27" ht="90" customHeight="1" x14ac:dyDescent="0.25">
      <c r="B298" s="51">
        <v>291</v>
      </c>
      <c r="C298" s="49"/>
      <c r="D298" s="49"/>
      <c r="E298" s="49"/>
      <c r="F298" s="36" t="s">
        <v>1254</v>
      </c>
      <c r="G298" s="5" t="s">
        <v>12</v>
      </c>
      <c r="H298" s="36" t="s">
        <v>1255</v>
      </c>
      <c r="I298" s="29" t="s">
        <v>1794</v>
      </c>
      <c r="J298" s="38">
        <v>42826</v>
      </c>
      <c r="K298" s="37" t="s">
        <v>1054</v>
      </c>
      <c r="L298" s="49">
        <v>1</v>
      </c>
      <c r="M298" s="48"/>
      <c r="O298" s="74"/>
      <c r="P298" s="74"/>
      <c r="Q298" s="74"/>
      <c r="R298" s="74"/>
      <c r="S298" s="74">
        <v>1</v>
      </c>
      <c r="T298" s="74"/>
      <c r="U298" s="74"/>
      <c r="V298" s="74"/>
      <c r="W298" s="74"/>
      <c r="X298" s="74"/>
      <c r="Y298" s="74"/>
      <c r="Z298" s="74">
        <v>1</v>
      </c>
      <c r="AA298" s="74"/>
    </row>
    <row r="299" spans="1:27" ht="75.75" customHeight="1" x14ac:dyDescent="0.25">
      <c r="B299" s="51">
        <v>292</v>
      </c>
      <c r="C299" s="49"/>
      <c r="D299" s="49"/>
      <c r="E299" s="49"/>
      <c r="F299" s="36" t="s">
        <v>1256</v>
      </c>
      <c r="G299" s="21" t="s">
        <v>651</v>
      </c>
      <c r="H299" s="36" t="s">
        <v>1257</v>
      </c>
      <c r="I299" s="36" t="s">
        <v>750</v>
      </c>
      <c r="J299" s="38">
        <v>42826</v>
      </c>
      <c r="K299" s="37" t="s">
        <v>1723</v>
      </c>
      <c r="L299" s="49">
        <v>1</v>
      </c>
      <c r="M299" s="48"/>
      <c r="O299" s="74"/>
      <c r="P299" s="74"/>
      <c r="Q299" s="74"/>
      <c r="R299" s="74">
        <v>2</v>
      </c>
      <c r="S299" s="74"/>
      <c r="T299" s="74"/>
      <c r="U299" s="74"/>
      <c r="V299" s="74"/>
      <c r="W299" s="74"/>
      <c r="X299" s="74"/>
      <c r="Y299" s="74">
        <v>1</v>
      </c>
      <c r="Z299" s="74"/>
      <c r="AA299" s="74"/>
    </row>
    <row r="300" spans="1:27" ht="88.5" customHeight="1" x14ac:dyDescent="0.25">
      <c r="B300" s="49">
        <v>293</v>
      </c>
      <c r="C300" s="49">
        <v>1</v>
      </c>
      <c r="D300" s="49"/>
      <c r="E300" s="49"/>
      <c r="F300" s="36" t="s">
        <v>1258</v>
      </c>
      <c r="G300" s="37" t="s">
        <v>1822</v>
      </c>
      <c r="H300" s="36" t="s">
        <v>1259</v>
      </c>
      <c r="I300" s="36" t="s">
        <v>666</v>
      </c>
      <c r="J300" s="38">
        <v>42856</v>
      </c>
      <c r="K300" s="21" t="s">
        <v>998</v>
      </c>
      <c r="L300" s="49">
        <v>1</v>
      </c>
      <c r="M300" s="48"/>
      <c r="O300" s="74">
        <v>1</v>
      </c>
      <c r="P300" s="74"/>
      <c r="Q300" s="74"/>
      <c r="R300" s="74"/>
      <c r="S300" s="74"/>
      <c r="T300" s="74"/>
      <c r="U300" s="74"/>
      <c r="V300" s="74">
        <v>1</v>
      </c>
      <c r="W300" s="74"/>
      <c r="X300" s="74"/>
      <c r="Y300" s="74"/>
      <c r="Z300" s="74"/>
      <c r="AA300" s="74"/>
    </row>
    <row r="301" spans="1:27" ht="104.25" customHeight="1" x14ac:dyDescent="0.25">
      <c r="B301" s="49">
        <v>294</v>
      </c>
      <c r="C301" s="49"/>
      <c r="D301" s="49"/>
      <c r="E301" s="49"/>
      <c r="F301" s="36" t="s">
        <v>1260</v>
      </c>
      <c r="G301" s="21" t="s">
        <v>635</v>
      </c>
      <c r="H301" s="36" t="s">
        <v>1261</v>
      </c>
      <c r="I301" s="36" t="s">
        <v>923</v>
      </c>
      <c r="J301" s="37">
        <v>2017</v>
      </c>
      <c r="K301" s="37" t="s">
        <v>1723</v>
      </c>
      <c r="L301" s="49">
        <v>1</v>
      </c>
      <c r="M301" s="48"/>
      <c r="O301" s="74"/>
      <c r="P301" s="74"/>
      <c r="Q301" s="74"/>
      <c r="R301" s="74">
        <v>3</v>
      </c>
      <c r="S301" s="74"/>
      <c r="T301" s="74"/>
      <c r="U301" s="74"/>
      <c r="V301" s="74"/>
      <c r="W301" s="74"/>
      <c r="X301" s="74"/>
      <c r="Y301" s="74">
        <v>1</v>
      </c>
      <c r="Z301" s="74"/>
      <c r="AA301" s="74"/>
    </row>
    <row r="302" spans="1:27" ht="93" customHeight="1" x14ac:dyDescent="0.25">
      <c r="B302" s="51">
        <v>295</v>
      </c>
      <c r="C302" s="49"/>
      <c r="D302" s="49"/>
      <c r="E302" s="49"/>
      <c r="F302" s="36" t="s">
        <v>1262</v>
      </c>
      <c r="G302" s="5" t="s">
        <v>12</v>
      </c>
      <c r="H302" s="36" t="s">
        <v>1263</v>
      </c>
      <c r="I302" s="36" t="s">
        <v>692</v>
      </c>
      <c r="J302" s="37">
        <v>2017</v>
      </c>
      <c r="K302" s="37" t="s">
        <v>657</v>
      </c>
      <c r="L302" s="49">
        <v>1</v>
      </c>
      <c r="M302" s="48"/>
      <c r="O302" s="74"/>
      <c r="P302" s="74"/>
      <c r="Q302" s="74"/>
      <c r="R302" s="74"/>
      <c r="S302" s="74"/>
      <c r="T302" s="74">
        <v>1</v>
      </c>
      <c r="U302" s="74"/>
      <c r="V302" s="74"/>
      <c r="W302" s="74"/>
      <c r="X302" s="74"/>
      <c r="Y302" s="74"/>
      <c r="Z302" s="74"/>
      <c r="AA302" s="74">
        <v>1</v>
      </c>
    </row>
    <row r="303" spans="1:27" ht="67.5" customHeight="1" x14ac:dyDescent="0.25">
      <c r="B303" s="51">
        <v>296</v>
      </c>
      <c r="C303" s="49"/>
      <c r="D303" s="49"/>
      <c r="E303" s="49"/>
      <c r="F303" s="36" t="s">
        <v>1264</v>
      </c>
      <c r="G303" s="21" t="s">
        <v>635</v>
      </c>
      <c r="H303" s="36" t="s">
        <v>1265</v>
      </c>
      <c r="I303" s="36" t="s">
        <v>710</v>
      </c>
      <c r="J303" s="37">
        <v>2016</v>
      </c>
      <c r="K303" s="37" t="s">
        <v>657</v>
      </c>
      <c r="L303" s="49">
        <v>1</v>
      </c>
      <c r="M303" s="48"/>
      <c r="O303" s="74"/>
      <c r="P303" s="74"/>
      <c r="Q303" s="74"/>
      <c r="R303" s="74"/>
      <c r="S303" s="74"/>
      <c r="T303" s="74">
        <v>2</v>
      </c>
      <c r="U303" s="74"/>
      <c r="V303" s="74"/>
      <c r="W303" s="74"/>
      <c r="X303" s="74"/>
      <c r="Y303" s="74"/>
      <c r="Z303" s="74"/>
      <c r="AA303" s="74">
        <v>1</v>
      </c>
    </row>
    <row r="304" spans="1:27" ht="60" x14ac:dyDescent="0.25">
      <c r="B304" s="51">
        <v>297</v>
      </c>
      <c r="C304" s="49"/>
      <c r="D304" s="49"/>
      <c r="E304" s="49"/>
      <c r="F304" s="36" t="s">
        <v>1266</v>
      </c>
      <c r="G304" s="21" t="s">
        <v>651</v>
      </c>
      <c r="H304" s="36" t="s">
        <v>1267</v>
      </c>
      <c r="I304" s="36" t="s">
        <v>929</v>
      </c>
      <c r="J304" s="38">
        <v>42736</v>
      </c>
      <c r="K304" s="21" t="s">
        <v>1054</v>
      </c>
      <c r="L304" s="49">
        <v>1</v>
      </c>
      <c r="M304" s="48"/>
      <c r="O304" s="74"/>
      <c r="P304" s="74"/>
      <c r="Q304" s="74"/>
      <c r="R304" s="74"/>
      <c r="S304" s="74">
        <v>1</v>
      </c>
      <c r="T304" s="74"/>
      <c r="U304" s="74"/>
      <c r="V304" s="74"/>
      <c r="W304" s="74"/>
      <c r="X304" s="74"/>
      <c r="Y304" s="74"/>
      <c r="Z304" s="74">
        <v>1</v>
      </c>
      <c r="AA304" s="74"/>
    </row>
    <row r="305" spans="2:27" ht="78" customHeight="1" x14ac:dyDescent="0.25">
      <c r="B305" s="51">
        <v>298</v>
      </c>
      <c r="C305" s="49"/>
      <c r="D305" s="49"/>
      <c r="E305" s="49"/>
      <c r="F305" s="36" t="s">
        <v>1268</v>
      </c>
      <c r="G305" s="21" t="s">
        <v>651</v>
      </c>
      <c r="H305" s="36" t="s">
        <v>1269</v>
      </c>
      <c r="I305" s="29" t="s">
        <v>1059</v>
      </c>
      <c r="J305" s="38">
        <v>42887</v>
      </c>
      <c r="K305" s="37" t="s">
        <v>1723</v>
      </c>
      <c r="L305" s="51">
        <v>1</v>
      </c>
      <c r="M305" s="48"/>
      <c r="O305" s="74"/>
      <c r="P305" s="74"/>
      <c r="Q305" s="74"/>
      <c r="R305" s="74">
        <v>1</v>
      </c>
      <c r="S305" s="74"/>
      <c r="T305" s="74"/>
      <c r="U305" s="74"/>
      <c r="V305" s="74"/>
      <c r="W305" s="74"/>
      <c r="X305" s="74"/>
      <c r="Y305" s="74">
        <v>1</v>
      </c>
      <c r="Z305" s="74"/>
      <c r="AA305" s="74"/>
    </row>
    <row r="306" spans="2:27" ht="81.75" customHeight="1" x14ac:dyDescent="0.25">
      <c r="B306" s="51">
        <v>299</v>
      </c>
      <c r="C306" s="49"/>
      <c r="D306" s="49"/>
      <c r="E306" s="49"/>
      <c r="F306" s="36" t="s">
        <v>1270</v>
      </c>
      <c r="G306" s="21" t="s">
        <v>651</v>
      </c>
      <c r="H306" s="36" t="s">
        <v>1271</v>
      </c>
      <c r="I306" s="36" t="s">
        <v>680</v>
      </c>
      <c r="J306" s="38">
        <v>42887</v>
      </c>
      <c r="K306" s="21" t="s">
        <v>998</v>
      </c>
      <c r="L306" s="49">
        <v>2</v>
      </c>
      <c r="M306" s="48"/>
      <c r="O306" s="74">
        <v>1</v>
      </c>
      <c r="P306" s="74"/>
      <c r="Q306" s="74"/>
      <c r="R306" s="74"/>
      <c r="S306" s="74"/>
      <c r="T306" s="74"/>
      <c r="U306" s="74"/>
      <c r="V306" s="74">
        <v>1</v>
      </c>
      <c r="W306" s="74"/>
      <c r="X306" s="74"/>
      <c r="Y306" s="74"/>
      <c r="Z306" s="74"/>
      <c r="AA306" s="74"/>
    </row>
    <row r="307" spans="2:27" ht="81" customHeight="1" x14ac:dyDescent="0.25">
      <c r="B307" s="51">
        <v>300</v>
      </c>
      <c r="C307" s="49"/>
      <c r="D307" s="49"/>
      <c r="E307" s="49"/>
      <c r="F307" s="36" t="s">
        <v>1272</v>
      </c>
      <c r="G307" s="21" t="s">
        <v>651</v>
      </c>
      <c r="H307" s="36" t="s">
        <v>1273</v>
      </c>
      <c r="I307" s="36" t="s">
        <v>680</v>
      </c>
      <c r="J307" s="38">
        <v>42887</v>
      </c>
      <c r="K307" s="21" t="s">
        <v>998</v>
      </c>
      <c r="L307" s="49">
        <v>2</v>
      </c>
      <c r="M307" s="48"/>
      <c r="O307" s="74">
        <v>1</v>
      </c>
      <c r="P307" s="74"/>
      <c r="Q307" s="74"/>
      <c r="R307" s="74"/>
      <c r="S307" s="74"/>
      <c r="T307" s="74"/>
      <c r="U307" s="74"/>
      <c r="V307" s="74">
        <v>1</v>
      </c>
      <c r="W307" s="74"/>
      <c r="X307" s="74"/>
      <c r="Y307" s="74"/>
      <c r="Z307" s="74"/>
      <c r="AA307" s="74"/>
    </row>
    <row r="308" spans="2:27" ht="113.25" customHeight="1" x14ac:dyDescent="0.25">
      <c r="B308" s="51">
        <v>301</v>
      </c>
      <c r="C308" s="49"/>
      <c r="D308" s="49"/>
      <c r="E308" s="49"/>
      <c r="F308" s="36" t="s">
        <v>1274</v>
      </c>
      <c r="G308" s="21" t="s">
        <v>484</v>
      </c>
      <c r="H308" s="36" t="s">
        <v>1275</v>
      </c>
      <c r="I308" s="36" t="s">
        <v>660</v>
      </c>
      <c r="J308" s="6">
        <v>42917</v>
      </c>
      <c r="K308" s="37" t="s">
        <v>1723</v>
      </c>
      <c r="L308" s="49">
        <v>1</v>
      </c>
      <c r="M308" s="48"/>
      <c r="O308" s="74"/>
      <c r="P308" s="74"/>
      <c r="Q308" s="74"/>
      <c r="R308" s="74">
        <v>1</v>
      </c>
      <c r="S308" s="74"/>
      <c r="T308" s="74"/>
      <c r="U308" s="74"/>
      <c r="V308" s="74"/>
      <c r="W308" s="74"/>
      <c r="X308" s="74"/>
      <c r="Y308" s="74">
        <v>1</v>
      </c>
      <c r="Z308" s="74"/>
      <c r="AA308" s="74"/>
    </row>
    <row r="309" spans="2:27" ht="93" customHeight="1" x14ac:dyDescent="0.25">
      <c r="B309" s="51">
        <v>302</v>
      </c>
      <c r="C309" s="49"/>
      <c r="D309" s="49"/>
      <c r="E309" s="49"/>
      <c r="F309" s="36" t="s">
        <v>1276</v>
      </c>
      <c r="G309" s="21" t="s">
        <v>130</v>
      </c>
      <c r="H309" s="36" t="s">
        <v>1277</v>
      </c>
      <c r="I309" s="36" t="s">
        <v>660</v>
      </c>
      <c r="J309" s="6">
        <v>42948</v>
      </c>
      <c r="K309" s="21" t="s">
        <v>998</v>
      </c>
      <c r="L309" s="49">
        <v>2</v>
      </c>
      <c r="M309" s="48"/>
      <c r="O309" s="74">
        <v>1</v>
      </c>
      <c r="P309" s="74"/>
      <c r="Q309" s="74"/>
      <c r="R309" s="74"/>
      <c r="S309" s="74"/>
      <c r="T309" s="74"/>
      <c r="U309" s="74"/>
      <c r="V309" s="74">
        <v>1</v>
      </c>
      <c r="W309" s="74"/>
      <c r="X309" s="74"/>
      <c r="Y309" s="74"/>
      <c r="Z309" s="74"/>
      <c r="AA309" s="74"/>
    </row>
    <row r="310" spans="2:27" ht="80.099999999999994" customHeight="1" x14ac:dyDescent="0.25">
      <c r="B310" s="51">
        <v>303</v>
      </c>
      <c r="C310" s="49"/>
      <c r="D310" s="49"/>
      <c r="E310" s="49"/>
      <c r="F310" s="36" t="s">
        <v>1278</v>
      </c>
      <c r="G310" s="5" t="s">
        <v>12</v>
      </c>
      <c r="H310" s="36" t="s">
        <v>1279</v>
      </c>
      <c r="I310" s="36" t="s">
        <v>685</v>
      </c>
      <c r="J310" s="6">
        <v>42979</v>
      </c>
      <c r="K310" s="21" t="s">
        <v>1721</v>
      </c>
      <c r="L310" s="49">
        <v>1</v>
      </c>
      <c r="M310" s="48"/>
      <c r="O310" s="74"/>
      <c r="P310" s="74">
        <v>1</v>
      </c>
      <c r="Q310" s="74"/>
      <c r="R310" s="74"/>
      <c r="S310" s="74"/>
      <c r="T310" s="74"/>
      <c r="U310" s="74"/>
      <c r="V310" s="74"/>
      <c r="W310" s="74">
        <v>1</v>
      </c>
      <c r="X310" s="74"/>
      <c r="Y310" s="74"/>
      <c r="Z310" s="74"/>
      <c r="AA310" s="74"/>
    </row>
    <row r="311" spans="2:27" ht="80.099999999999994" customHeight="1" x14ac:dyDescent="0.25">
      <c r="B311" s="51">
        <v>304</v>
      </c>
      <c r="C311" s="49"/>
      <c r="D311" s="49"/>
      <c r="E311" s="49"/>
      <c r="F311" s="36" t="s">
        <v>1280</v>
      </c>
      <c r="G311" s="37" t="s">
        <v>738</v>
      </c>
      <c r="H311" s="36" t="s">
        <v>1281</v>
      </c>
      <c r="I311" s="36" t="s">
        <v>685</v>
      </c>
      <c r="J311" s="6">
        <v>42979</v>
      </c>
      <c r="K311" s="21" t="s">
        <v>1721</v>
      </c>
      <c r="L311" s="49">
        <v>1</v>
      </c>
      <c r="M311" s="48"/>
      <c r="O311" s="74"/>
      <c r="P311" s="74">
        <v>1</v>
      </c>
      <c r="Q311" s="74"/>
      <c r="R311" s="74"/>
      <c r="S311" s="74"/>
      <c r="T311" s="74"/>
      <c r="U311" s="74"/>
      <c r="V311" s="74"/>
      <c r="W311" s="74">
        <v>1</v>
      </c>
      <c r="X311" s="74"/>
      <c r="Y311" s="74"/>
      <c r="Z311" s="74"/>
      <c r="AA311" s="74"/>
    </row>
    <row r="312" spans="2:27" ht="101.25" customHeight="1" x14ac:dyDescent="0.25">
      <c r="B312" s="115">
        <v>305</v>
      </c>
      <c r="C312" s="49">
        <v>1</v>
      </c>
      <c r="D312" s="49"/>
      <c r="E312" s="49">
        <v>1</v>
      </c>
      <c r="F312" s="36" t="s">
        <v>1282</v>
      </c>
      <c r="G312" s="5" t="s">
        <v>12</v>
      </c>
      <c r="H312" s="36" t="s">
        <v>1283</v>
      </c>
      <c r="I312" s="36" t="s">
        <v>637</v>
      </c>
      <c r="J312" s="6">
        <v>42736</v>
      </c>
      <c r="K312" s="37" t="s">
        <v>998</v>
      </c>
      <c r="L312" s="49">
        <v>1</v>
      </c>
      <c r="M312" s="48"/>
      <c r="O312" s="74">
        <v>1</v>
      </c>
      <c r="P312" s="74"/>
      <c r="Q312" s="74"/>
      <c r="R312" s="74"/>
      <c r="S312" s="74"/>
      <c r="T312" s="74"/>
      <c r="U312" s="74"/>
      <c r="V312" s="74">
        <v>1</v>
      </c>
      <c r="W312" s="74"/>
      <c r="X312" s="74"/>
      <c r="Y312" s="74"/>
      <c r="Z312" s="74"/>
      <c r="AA312" s="74"/>
    </row>
    <row r="313" spans="2:27" ht="111.75" customHeight="1" x14ac:dyDescent="0.25">
      <c r="B313" s="115">
        <v>306</v>
      </c>
      <c r="C313" s="49"/>
      <c r="D313" s="49"/>
      <c r="E313" s="49">
        <v>1</v>
      </c>
      <c r="F313" s="36" t="s">
        <v>1284</v>
      </c>
      <c r="G313" s="21" t="s">
        <v>635</v>
      </c>
      <c r="H313" s="36" t="s">
        <v>1285</v>
      </c>
      <c r="I313" s="36" t="s">
        <v>1286</v>
      </c>
      <c r="J313" s="5">
        <v>2016</v>
      </c>
      <c r="K313" s="21" t="s">
        <v>1054</v>
      </c>
      <c r="L313" s="49">
        <v>1</v>
      </c>
      <c r="M313" s="48"/>
      <c r="O313" s="74"/>
      <c r="P313" s="74"/>
      <c r="Q313" s="74"/>
      <c r="R313" s="74"/>
      <c r="S313" s="74">
        <v>6</v>
      </c>
      <c r="T313" s="74"/>
      <c r="U313" s="74"/>
      <c r="V313" s="74"/>
      <c r="W313" s="74"/>
      <c r="X313" s="74"/>
      <c r="Y313" s="74"/>
      <c r="Z313" s="74">
        <v>1</v>
      </c>
      <c r="AA313" s="74"/>
    </row>
    <row r="314" spans="2:27" ht="109.5" customHeight="1" x14ac:dyDescent="0.25">
      <c r="B314" s="51">
        <v>307</v>
      </c>
      <c r="C314" s="49"/>
      <c r="D314" s="49"/>
      <c r="E314" s="49"/>
      <c r="F314" s="36" t="s">
        <v>1287</v>
      </c>
      <c r="G314" s="21" t="s">
        <v>651</v>
      </c>
      <c r="H314" s="36" t="s">
        <v>1288</v>
      </c>
      <c r="I314" s="36" t="s">
        <v>685</v>
      </c>
      <c r="J314" s="6">
        <v>43070</v>
      </c>
      <c r="K314" s="21" t="s">
        <v>1721</v>
      </c>
      <c r="L314" s="49">
        <v>1</v>
      </c>
      <c r="M314" s="48"/>
      <c r="O314" s="74"/>
      <c r="P314" s="74">
        <v>1</v>
      </c>
      <c r="Q314" s="74"/>
      <c r="R314" s="74"/>
      <c r="S314" s="74"/>
      <c r="T314" s="74"/>
      <c r="U314" s="74"/>
      <c r="V314" s="74"/>
      <c r="W314" s="74">
        <v>1</v>
      </c>
      <c r="X314" s="74"/>
      <c r="Y314" s="74"/>
      <c r="Z314" s="74"/>
      <c r="AA314" s="74"/>
    </row>
    <row r="315" spans="2:27" ht="95.1" customHeight="1" x14ac:dyDescent="0.25">
      <c r="B315" s="114">
        <v>308</v>
      </c>
      <c r="C315" s="49">
        <v>1</v>
      </c>
      <c r="D315" s="49"/>
      <c r="E315" s="49"/>
      <c r="F315" s="36" t="s">
        <v>1289</v>
      </c>
      <c r="G315" s="21" t="s">
        <v>12</v>
      </c>
      <c r="H315" s="36" t="s">
        <v>1290</v>
      </c>
      <c r="I315" s="36" t="s">
        <v>929</v>
      </c>
      <c r="J315" s="6">
        <v>42736</v>
      </c>
      <c r="K315" s="37" t="s">
        <v>1054</v>
      </c>
      <c r="L315" s="49">
        <v>1</v>
      </c>
      <c r="M315" s="48"/>
      <c r="O315" s="74"/>
      <c r="P315" s="74"/>
      <c r="Q315" s="74"/>
      <c r="R315" s="74"/>
      <c r="S315" s="74">
        <v>1</v>
      </c>
      <c r="T315" s="74"/>
      <c r="U315" s="74"/>
      <c r="V315" s="74"/>
      <c r="W315" s="74"/>
      <c r="X315" s="74"/>
      <c r="Y315" s="74"/>
      <c r="Z315" s="74">
        <v>1</v>
      </c>
      <c r="AA315" s="74"/>
    </row>
    <row r="316" spans="2:27" ht="95.1" customHeight="1" x14ac:dyDescent="0.25">
      <c r="B316" s="57">
        <v>309</v>
      </c>
      <c r="C316" s="49"/>
      <c r="D316" s="49"/>
      <c r="E316" s="49"/>
      <c r="F316" s="36" t="s">
        <v>1291</v>
      </c>
      <c r="G316" s="21" t="s">
        <v>635</v>
      </c>
      <c r="H316" s="36" t="s">
        <v>1292</v>
      </c>
      <c r="I316" s="29" t="s">
        <v>1794</v>
      </c>
      <c r="J316" s="6">
        <v>43070</v>
      </c>
      <c r="K316" s="37" t="s">
        <v>1054</v>
      </c>
      <c r="L316" s="49">
        <v>1</v>
      </c>
      <c r="M316" s="48"/>
      <c r="O316" s="74"/>
      <c r="P316" s="74"/>
      <c r="Q316" s="74"/>
      <c r="R316" s="74"/>
      <c r="S316" s="74">
        <v>1</v>
      </c>
      <c r="T316" s="74"/>
      <c r="U316" s="74"/>
      <c r="V316" s="74"/>
      <c r="W316" s="74"/>
      <c r="X316" s="74"/>
      <c r="Y316" s="74"/>
      <c r="Z316" s="74">
        <v>1</v>
      </c>
      <c r="AA316" s="74"/>
    </row>
    <row r="317" spans="2:27" ht="95.1" customHeight="1" x14ac:dyDescent="0.25">
      <c r="B317" s="57">
        <v>310</v>
      </c>
      <c r="C317" s="49"/>
      <c r="D317" s="49"/>
      <c r="E317" s="49"/>
      <c r="F317" s="36" t="s">
        <v>1293</v>
      </c>
      <c r="G317" s="21" t="s">
        <v>635</v>
      </c>
      <c r="H317" s="36" t="s">
        <v>1294</v>
      </c>
      <c r="I317" s="36" t="s">
        <v>1429</v>
      </c>
      <c r="J317" s="6">
        <v>43070</v>
      </c>
      <c r="K317" s="37" t="s">
        <v>1054</v>
      </c>
      <c r="L317" s="49">
        <v>1</v>
      </c>
      <c r="M317" s="48"/>
      <c r="O317" s="74"/>
      <c r="P317" s="74"/>
      <c r="Q317" s="74"/>
      <c r="R317" s="74"/>
      <c r="S317" s="74">
        <v>1</v>
      </c>
      <c r="T317" s="74"/>
      <c r="U317" s="74"/>
      <c r="V317" s="74"/>
      <c r="W317" s="74"/>
      <c r="X317" s="74"/>
      <c r="Y317" s="74"/>
      <c r="Z317" s="74">
        <v>1</v>
      </c>
      <c r="AA317" s="74"/>
    </row>
    <row r="318" spans="2:27" ht="95.1" customHeight="1" x14ac:dyDescent="0.25">
      <c r="B318" s="57">
        <v>311</v>
      </c>
      <c r="C318" s="49"/>
      <c r="D318" s="49"/>
      <c r="E318" s="49"/>
      <c r="F318" s="36" t="s">
        <v>1295</v>
      </c>
      <c r="G318" s="21" t="s">
        <v>12</v>
      </c>
      <c r="H318" s="36" t="s">
        <v>1296</v>
      </c>
      <c r="I318" s="36" t="s">
        <v>933</v>
      </c>
      <c r="J318" s="6">
        <v>43070</v>
      </c>
      <c r="K318" s="37" t="s">
        <v>1054</v>
      </c>
      <c r="L318" s="49">
        <v>1</v>
      </c>
      <c r="M318" s="48"/>
      <c r="O318" s="74"/>
      <c r="P318" s="74"/>
      <c r="Q318" s="74"/>
      <c r="R318" s="74"/>
      <c r="S318" s="74">
        <v>1</v>
      </c>
      <c r="T318" s="74"/>
      <c r="U318" s="74"/>
      <c r="V318" s="74"/>
      <c r="W318" s="74"/>
      <c r="X318" s="74"/>
      <c r="Y318" s="74"/>
      <c r="Z318" s="74">
        <v>1</v>
      </c>
      <c r="AA318" s="74"/>
    </row>
    <row r="319" spans="2:27" ht="95.1" customHeight="1" x14ac:dyDescent="0.25">
      <c r="B319" s="57">
        <v>312</v>
      </c>
      <c r="C319" s="49"/>
      <c r="D319" s="49"/>
      <c r="E319" s="49"/>
      <c r="F319" s="36" t="s">
        <v>1297</v>
      </c>
      <c r="G319" s="21" t="s">
        <v>12</v>
      </c>
      <c r="H319" s="36" t="s">
        <v>1298</v>
      </c>
      <c r="I319" s="36" t="s">
        <v>933</v>
      </c>
      <c r="J319" s="6">
        <v>43070</v>
      </c>
      <c r="K319" s="37" t="s">
        <v>1054</v>
      </c>
      <c r="L319" s="49">
        <v>1</v>
      </c>
      <c r="M319" s="48"/>
      <c r="O319" s="74"/>
      <c r="P319" s="74"/>
      <c r="Q319" s="74"/>
      <c r="R319" s="74"/>
      <c r="S319" s="74">
        <v>1</v>
      </c>
      <c r="T319" s="74"/>
      <c r="U319" s="74"/>
      <c r="V319" s="74"/>
      <c r="W319" s="74"/>
      <c r="X319" s="74"/>
      <c r="Y319" s="74"/>
      <c r="Z319" s="74">
        <v>1</v>
      </c>
      <c r="AA319" s="74"/>
    </row>
    <row r="320" spans="2:27" ht="95.1" customHeight="1" x14ac:dyDescent="0.25">
      <c r="B320" s="57">
        <v>313</v>
      </c>
      <c r="C320" s="49"/>
      <c r="D320" s="49"/>
      <c r="E320" s="49"/>
      <c r="F320" s="36" t="s">
        <v>1299</v>
      </c>
      <c r="G320" s="21" t="s">
        <v>12</v>
      </c>
      <c r="H320" s="36" t="s">
        <v>1300</v>
      </c>
      <c r="I320" s="36" t="s">
        <v>929</v>
      </c>
      <c r="J320" s="6">
        <v>43070</v>
      </c>
      <c r="K320" s="37" t="s">
        <v>1054</v>
      </c>
      <c r="L320" s="49">
        <v>1</v>
      </c>
      <c r="M320" s="48"/>
      <c r="O320" s="74"/>
      <c r="P320" s="74"/>
      <c r="Q320" s="74"/>
      <c r="R320" s="74"/>
      <c r="S320" s="74">
        <v>1</v>
      </c>
      <c r="T320" s="74"/>
      <c r="U320" s="74"/>
      <c r="V320" s="74"/>
      <c r="W320" s="74"/>
      <c r="X320" s="74"/>
      <c r="Y320" s="74"/>
      <c r="Z320" s="74">
        <v>1</v>
      </c>
      <c r="AA320" s="74"/>
    </row>
    <row r="321" spans="2:27" ht="95.1" customHeight="1" x14ac:dyDescent="0.25">
      <c r="B321" s="57">
        <v>314</v>
      </c>
      <c r="C321" s="49"/>
      <c r="D321" s="49"/>
      <c r="E321" s="49"/>
      <c r="F321" s="36" t="s">
        <v>1301</v>
      </c>
      <c r="G321" s="21" t="s">
        <v>12</v>
      </c>
      <c r="H321" s="36" t="s">
        <v>1302</v>
      </c>
      <c r="I321" s="36" t="s">
        <v>933</v>
      </c>
      <c r="J321" s="6">
        <v>43070</v>
      </c>
      <c r="K321" s="37" t="s">
        <v>1054</v>
      </c>
      <c r="L321" s="49">
        <v>1</v>
      </c>
      <c r="M321" s="48"/>
      <c r="O321" s="74"/>
      <c r="P321" s="74"/>
      <c r="Q321" s="74"/>
      <c r="R321" s="74"/>
      <c r="S321" s="74">
        <v>1</v>
      </c>
      <c r="T321" s="74"/>
      <c r="U321" s="74"/>
      <c r="V321" s="74"/>
      <c r="W321" s="74"/>
      <c r="X321" s="74"/>
      <c r="Y321" s="74"/>
      <c r="Z321" s="74">
        <v>1</v>
      </c>
      <c r="AA321" s="74"/>
    </row>
    <row r="322" spans="2:27" ht="95.1" customHeight="1" x14ac:dyDescent="0.25">
      <c r="B322" s="57">
        <v>315</v>
      </c>
      <c r="C322" s="49"/>
      <c r="D322" s="49"/>
      <c r="E322" s="49"/>
      <c r="F322" s="36" t="s">
        <v>1303</v>
      </c>
      <c r="G322" s="21" t="s">
        <v>12</v>
      </c>
      <c r="H322" s="36" t="s">
        <v>1304</v>
      </c>
      <c r="I322" s="29" t="s">
        <v>1794</v>
      </c>
      <c r="J322" s="6">
        <v>43070</v>
      </c>
      <c r="K322" s="37" t="s">
        <v>1054</v>
      </c>
      <c r="L322" s="49">
        <v>1</v>
      </c>
      <c r="M322" s="48"/>
      <c r="O322" s="74"/>
      <c r="P322" s="74"/>
      <c r="Q322" s="74"/>
      <c r="R322" s="74"/>
      <c r="S322" s="74">
        <v>1</v>
      </c>
      <c r="T322" s="74"/>
      <c r="U322" s="74"/>
      <c r="V322" s="74"/>
      <c r="W322" s="74"/>
      <c r="X322" s="74"/>
      <c r="Y322" s="74"/>
      <c r="Z322" s="74">
        <v>1</v>
      </c>
      <c r="AA322" s="74"/>
    </row>
    <row r="323" spans="2:27" ht="95.1" customHeight="1" x14ac:dyDescent="0.25">
      <c r="B323" s="57">
        <v>316</v>
      </c>
      <c r="C323" s="49"/>
      <c r="D323" s="49"/>
      <c r="E323" s="49"/>
      <c r="F323" s="36" t="s">
        <v>1305</v>
      </c>
      <c r="G323" s="21" t="s">
        <v>12</v>
      </c>
      <c r="H323" s="36" t="s">
        <v>1306</v>
      </c>
      <c r="I323" s="36" t="s">
        <v>933</v>
      </c>
      <c r="J323" s="6">
        <v>43070</v>
      </c>
      <c r="K323" s="37" t="s">
        <v>1054</v>
      </c>
      <c r="L323" s="49">
        <v>1</v>
      </c>
      <c r="M323" s="48"/>
      <c r="O323" s="74"/>
      <c r="P323" s="74"/>
      <c r="Q323" s="74"/>
      <c r="R323" s="74"/>
      <c r="S323" s="74">
        <v>1</v>
      </c>
      <c r="T323" s="74"/>
      <c r="U323" s="74"/>
      <c r="V323" s="74"/>
      <c r="W323" s="74"/>
      <c r="X323" s="74"/>
      <c r="Y323" s="74"/>
      <c r="Z323" s="74">
        <v>1</v>
      </c>
      <c r="AA323" s="74"/>
    </row>
    <row r="324" spans="2:27" ht="95.1" customHeight="1" x14ac:dyDescent="0.25">
      <c r="B324" s="57">
        <v>317</v>
      </c>
      <c r="C324" s="49"/>
      <c r="D324" s="49"/>
      <c r="E324" s="49"/>
      <c r="F324" s="36" t="s">
        <v>1307</v>
      </c>
      <c r="G324" s="21" t="s">
        <v>12</v>
      </c>
      <c r="H324" s="36" t="s">
        <v>1308</v>
      </c>
      <c r="I324" s="36" t="s">
        <v>933</v>
      </c>
      <c r="J324" s="6">
        <v>43070</v>
      </c>
      <c r="K324" s="37" t="s">
        <v>1054</v>
      </c>
      <c r="L324" s="49">
        <v>1</v>
      </c>
      <c r="M324" s="48"/>
      <c r="O324" s="74"/>
      <c r="P324" s="74"/>
      <c r="Q324" s="74"/>
      <c r="R324" s="74"/>
      <c r="S324" s="74">
        <v>1</v>
      </c>
      <c r="T324" s="74"/>
      <c r="U324" s="74"/>
      <c r="V324" s="74"/>
      <c r="W324" s="74"/>
      <c r="X324" s="74"/>
      <c r="Y324" s="74"/>
      <c r="Z324" s="74">
        <v>1</v>
      </c>
      <c r="AA324" s="74"/>
    </row>
    <row r="325" spans="2:27" ht="95.1" customHeight="1" x14ac:dyDescent="0.25">
      <c r="B325" s="57">
        <v>318</v>
      </c>
      <c r="C325" s="49"/>
      <c r="D325" s="49"/>
      <c r="E325" s="49"/>
      <c r="F325" s="36" t="s">
        <v>1309</v>
      </c>
      <c r="G325" s="21" t="s">
        <v>651</v>
      </c>
      <c r="H325" s="36" t="s">
        <v>1310</v>
      </c>
      <c r="I325" s="36" t="s">
        <v>929</v>
      </c>
      <c r="J325" s="6">
        <v>43070</v>
      </c>
      <c r="K325" s="37" t="s">
        <v>1054</v>
      </c>
      <c r="L325" s="49">
        <v>1</v>
      </c>
      <c r="M325" s="48"/>
      <c r="O325" s="74"/>
      <c r="P325" s="74"/>
      <c r="Q325" s="74"/>
      <c r="R325" s="74"/>
      <c r="S325" s="74">
        <v>1</v>
      </c>
      <c r="T325" s="74"/>
      <c r="U325" s="74"/>
      <c r="V325" s="74"/>
      <c r="W325" s="74"/>
      <c r="X325" s="74"/>
      <c r="Y325" s="74"/>
      <c r="Z325" s="74">
        <v>1</v>
      </c>
      <c r="AA325" s="74"/>
    </row>
    <row r="326" spans="2:27" ht="95.1" customHeight="1" x14ac:dyDescent="0.25">
      <c r="B326" s="57">
        <v>319</v>
      </c>
      <c r="C326" s="49"/>
      <c r="D326" s="49"/>
      <c r="E326" s="49">
        <v>1</v>
      </c>
      <c r="F326" s="36" t="s">
        <v>1311</v>
      </c>
      <c r="G326" s="21" t="s">
        <v>12</v>
      </c>
      <c r="H326" s="36" t="s">
        <v>1312</v>
      </c>
      <c r="I326" s="36" t="s">
        <v>1313</v>
      </c>
      <c r="J326" s="6">
        <v>43070</v>
      </c>
      <c r="K326" s="37" t="s">
        <v>1054</v>
      </c>
      <c r="L326" s="49">
        <v>1</v>
      </c>
      <c r="M326" s="48"/>
      <c r="O326" s="74"/>
      <c r="P326" s="74"/>
      <c r="Q326" s="74"/>
      <c r="R326" s="74"/>
      <c r="S326" s="74">
        <v>1</v>
      </c>
      <c r="T326" s="74"/>
      <c r="U326" s="74"/>
      <c r="V326" s="74"/>
      <c r="W326" s="74"/>
      <c r="X326" s="74"/>
      <c r="Y326" s="74"/>
      <c r="Z326" s="74">
        <v>1</v>
      </c>
      <c r="AA326" s="74"/>
    </row>
    <row r="327" spans="2:27" ht="95.1" customHeight="1" x14ac:dyDescent="0.25">
      <c r="B327" s="57">
        <v>320</v>
      </c>
      <c r="C327" s="49"/>
      <c r="D327" s="49"/>
      <c r="E327" s="49"/>
      <c r="F327" s="36" t="s">
        <v>1314</v>
      </c>
      <c r="G327" s="21" t="s">
        <v>12</v>
      </c>
      <c r="H327" s="36" t="s">
        <v>1315</v>
      </c>
      <c r="I327" s="29" t="s">
        <v>1794</v>
      </c>
      <c r="J327" s="6">
        <v>43070</v>
      </c>
      <c r="K327" s="37" t="s">
        <v>1054</v>
      </c>
      <c r="L327" s="49">
        <v>1</v>
      </c>
      <c r="M327" s="48"/>
      <c r="O327" s="74"/>
      <c r="P327" s="74"/>
      <c r="Q327" s="74"/>
      <c r="R327" s="74"/>
      <c r="S327" s="74">
        <v>1</v>
      </c>
      <c r="T327" s="74"/>
      <c r="U327" s="74"/>
      <c r="V327" s="74"/>
      <c r="W327" s="74"/>
      <c r="X327" s="74"/>
      <c r="Y327" s="74"/>
      <c r="Z327" s="74">
        <v>1</v>
      </c>
      <c r="AA327" s="74"/>
    </row>
    <row r="328" spans="2:27" ht="95.1" customHeight="1" x14ac:dyDescent="0.25">
      <c r="B328" s="57">
        <v>321</v>
      </c>
      <c r="C328" s="49"/>
      <c r="D328" s="49"/>
      <c r="E328" s="49"/>
      <c r="F328" s="36" t="s">
        <v>1316</v>
      </c>
      <c r="G328" s="21" t="s">
        <v>484</v>
      </c>
      <c r="H328" s="36" t="s">
        <v>1317</v>
      </c>
      <c r="I328" s="36" t="s">
        <v>933</v>
      </c>
      <c r="J328" s="6">
        <v>43070</v>
      </c>
      <c r="K328" s="37" t="s">
        <v>1054</v>
      </c>
      <c r="L328" s="49">
        <v>1</v>
      </c>
      <c r="M328" s="48"/>
      <c r="O328" s="74"/>
      <c r="P328" s="74"/>
      <c r="Q328" s="74"/>
      <c r="R328" s="74"/>
      <c r="S328" s="74">
        <v>1</v>
      </c>
      <c r="T328" s="74"/>
      <c r="U328" s="74"/>
      <c r="V328" s="74"/>
      <c r="W328" s="74"/>
      <c r="X328" s="74"/>
      <c r="Y328" s="74"/>
      <c r="Z328" s="74">
        <v>1</v>
      </c>
      <c r="AA328" s="74"/>
    </row>
    <row r="329" spans="2:27" ht="95.1" customHeight="1" x14ac:dyDescent="0.25">
      <c r="B329" s="57">
        <v>322</v>
      </c>
      <c r="C329" s="49"/>
      <c r="D329" s="49"/>
      <c r="E329" s="49"/>
      <c r="F329" s="36" t="s">
        <v>1318</v>
      </c>
      <c r="G329" s="21" t="s">
        <v>12</v>
      </c>
      <c r="H329" s="36" t="s">
        <v>1319</v>
      </c>
      <c r="I329" s="36" t="s">
        <v>933</v>
      </c>
      <c r="J329" s="6">
        <v>43070</v>
      </c>
      <c r="K329" s="37" t="s">
        <v>1054</v>
      </c>
      <c r="L329" s="49">
        <v>1</v>
      </c>
      <c r="M329" s="48"/>
      <c r="O329" s="74"/>
      <c r="P329" s="74"/>
      <c r="Q329" s="74"/>
      <c r="R329" s="74"/>
      <c r="S329" s="74">
        <v>1</v>
      </c>
      <c r="T329" s="74"/>
      <c r="U329" s="74"/>
      <c r="V329" s="74"/>
      <c r="W329" s="74"/>
      <c r="X329" s="74"/>
      <c r="Y329" s="74"/>
      <c r="Z329" s="74">
        <v>1</v>
      </c>
      <c r="AA329" s="74"/>
    </row>
    <row r="330" spans="2:27" ht="95.1" customHeight="1" x14ac:dyDescent="0.25">
      <c r="B330" s="57">
        <v>323</v>
      </c>
      <c r="C330" s="49"/>
      <c r="D330" s="49"/>
      <c r="E330" s="49"/>
      <c r="F330" s="36" t="s">
        <v>1320</v>
      </c>
      <c r="G330" s="21" t="s">
        <v>12</v>
      </c>
      <c r="H330" s="36" t="s">
        <v>1321</v>
      </c>
      <c r="I330" s="36" t="s">
        <v>655</v>
      </c>
      <c r="J330" s="6">
        <v>43070</v>
      </c>
      <c r="K330" s="37" t="s">
        <v>657</v>
      </c>
      <c r="L330" s="49">
        <v>1</v>
      </c>
      <c r="M330" s="48"/>
      <c r="O330" s="74"/>
      <c r="P330" s="74"/>
      <c r="Q330" s="74"/>
      <c r="R330" s="74"/>
      <c r="S330" s="74"/>
      <c r="T330" s="74">
        <v>1</v>
      </c>
      <c r="U330" s="74"/>
      <c r="V330" s="74"/>
      <c r="W330" s="74"/>
      <c r="X330" s="74"/>
      <c r="Y330" s="74"/>
      <c r="Z330" s="74"/>
      <c r="AA330" s="74">
        <v>1</v>
      </c>
    </row>
    <row r="331" spans="2:27" ht="76.5" customHeight="1" x14ac:dyDescent="0.25">
      <c r="B331" s="51">
        <v>324</v>
      </c>
      <c r="C331" s="49"/>
      <c r="D331" s="49"/>
      <c r="E331" s="49"/>
      <c r="F331" s="36" t="s">
        <v>1322</v>
      </c>
      <c r="G331" s="21" t="s">
        <v>12</v>
      </c>
      <c r="H331" s="36" t="s">
        <v>1323</v>
      </c>
      <c r="I331" s="36" t="s">
        <v>710</v>
      </c>
      <c r="J331" s="6">
        <v>43101</v>
      </c>
      <c r="K331" s="21" t="s">
        <v>657</v>
      </c>
      <c r="L331" s="49">
        <v>1</v>
      </c>
      <c r="M331" s="48"/>
      <c r="O331" s="74"/>
      <c r="P331" s="74"/>
      <c r="Q331" s="74"/>
      <c r="R331" s="74"/>
      <c r="S331" s="74"/>
      <c r="T331" s="74">
        <v>3</v>
      </c>
      <c r="U331" s="74"/>
      <c r="V331" s="74"/>
      <c r="W331" s="74"/>
      <c r="X331" s="74"/>
      <c r="Y331" s="74"/>
      <c r="Z331" s="74"/>
      <c r="AA331" s="74">
        <v>1</v>
      </c>
    </row>
    <row r="332" spans="2:27" ht="68.25" customHeight="1" x14ac:dyDescent="0.25">
      <c r="B332" s="51">
        <v>325</v>
      </c>
      <c r="C332" s="49"/>
      <c r="D332" s="49"/>
      <c r="E332" s="49"/>
      <c r="F332" s="36" t="s">
        <v>1324</v>
      </c>
      <c r="G332" s="21" t="s">
        <v>635</v>
      </c>
      <c r="H332" s="36" t="s">
        <v>1325</v>
      </c>
      <c r="I332" s="36" t="s">
        <v>710</v>
      </c>
      <c r="J332" s="6">
        <v>43101</v>
      </c>
      <c r="K332" s="21" t="s">
        <v>657</v>
      </c>
      <c r="L332" s="49">
        <v>1</v>
      </c>
      <c r="M332" s="48"/>
      <c r="O332" s="74"/>
      <c r="P332" s="74"/>
      <c r="Q332" s="74"/>
      <c r="R332" s="74"/>
      <c r="S332" s="74"/>
      <c r="T332" s="74">
        <v>1</v>
      </c>
      <c r="U332" s="74"/>
      <c r="V332" s="74"/>
      <c r="W332" s="74"/>
      <c r="X332" s="74"/>
      <c r="Y332" s="74"/>
      <c r="Z332" s="74"/>
      <c r="AA332" s="74">
        <v>1</v>
      </c>
    </row>
    <row r="333" spans="2:27" ht="76.5" customHeight="1" x14ac:dyDescent="0.25">
      <c r="B333" s="51">
        <v>326</v>
      </c>
      <c r="C333" s="49"/>
      <c r="D333" s="49"/>
      <c r="E333" s="49"/>
      <c r="F333" s="36" t="s">
        <v>1326</v>
      </c>
      <c r="G333" s="21" t="s">
        <v>635</v>
      </c>
      <c r="H333" s="36" t="s">
        <v>1327</v>
      </c>
      <c r="I333" s="36" t="s">
        <v>710</v>
      </c>
      <c r="J333" s="6">
        <v>43101</v>
      </c>
      <c r="K333" s="21" t="s">
        <v>657</v>
      </c>
      <c r="L333" s="49">
        <v>1</v>
      </c>
      <c r="M333" s="48"/>
      <c r="O333" s="74"/>
      <c r="P333" s="74"/>
      <c r="Q333" s="74"/>
      <c r="R333" s="74"/>
      <c r="S333" s="74"/>
      <c r="T333" s="74">
        <v>1</v>
      </c>
      <c r="U333" s="74"/>
      <c r="V333" s="74"/>
      <c r="W333" s="74"/>
      <c r="X333" s="74"/>
      <c r="Y333" s="74"/>
      <c r="Z333" s="74"/>
      <c r="AA333" s="74">
        <v>1</v>
      </c>
    </row>
    <row r="334" spans="2:27" ht="95.1" customHeight="1" x14ac:dyDescent="0.25">
      <c r="B334" s="57">
        <v>327</v>
      </c>
      <c r="C334" s="49"/>
      <c r="D334" s="49"/>
      <c r="E334" s="49"/>
      <c r="F334" s="36" t="s">
        <v>1328</v>
      </c>
      <c r="G334" s="21" t="s">
        <v>635</v>
      </c>
      <c r="H334" s="36" t="s">
        <v>1329</v>
      </c>
      <c r="I334" s="36" t="s">
        <v>929</v>
      </c>
      <c r="J334" s="6">
        <v>43101</v>
      </c>
      <c r="K334" s="37" t="s">
        <v>1330</v>
      </c>
      <c r="L334" s="49">
        <v>1</v>
      </c>
      <c r="M334" s="48"/>
      <c r="O334" s="74"/>
      <c r="P334" s="74"/>
      <c r="Q334" s="74"/>
      <c r="R334" s="74"/>
      <c r="S334" s="74">
        <v>1</v>
      </c>
      <c r="T334" s="74"/>
      <c r="U334" s="74"/>
      <c r="V334" s="74"/>
      <c r="W334" s="74"/>
      <c r="X334" s="74"/>
      <c r="Y334" s="74"/>
      <c r="Z334" s="74">
        <v>1</v>
      </c>
      <c r="AA334" s="74"/>
    </row>
    <row r="335" spans="2:27" ht="95.1" customHeight="1" x14ac:dyDescent="0.25">
      <c r="B335" s="57">
        <v>328</v>
      </c>
      <c r="C335" s="49"/>
      <c r="D335" s="49"/>
      <c r="E335" s="49"/>
      <c r="F335" s="36" t="s">
        <v>1331</v>
      </c>
      <c r="G335" s="21" t="s">
        <v>12</v>
      </c>
      <c r="H335" s="36" t="s">
        <v>1332</v>
      </c>
      <c r="I335" s="36" t="s">
        <v>655</v>
      </c>
      <c r="J335" s="6">
        <v>43101</v>
      </c>
      <c r="K335" s="37" t="s">
        <v>1333</v>
      </c>
      <c r="L335" s="49">
        <v>1</v>
      </c>
      <c r="M335" s="48"/>
      <c r="O335" s="74"/>
      <c r="P335" s="74"/>
      <c r="Q335" s="74"/>
      <c r="R335" s="74"/>
      <c r="S335" s="74"/>
      <c r="T335" s="74">
        <v>1</v>
      </c>
      <c r="U335" s="74"/>
      <c r="V335" s="74"/>
      <c r="W335" s="74"/>
      <c r="X335" s="74"/>
      <c r="Y335" s="74"/>
      <c r="Z335" s="74"/>
      <c r="AA335" s="74">
        <v>1</v>
      </c>
    </row>
    <row r="336" spans="2:27" ht="95.1" customHeight="1" x14ac:dyDescent="0.25">
      <c r="B336" s="57">
        <v>329</v>
      </c>
      <c r="C336" s="49"/>
      <c r="D336" s="49"/>
      <c r="E336" s="49"/>
      <c r="F336" s="36" t="s">
        <v>1334</v>
      </c>
      <c r="G336" s="21" t="s">
        <v>12</v>
      </c>
      <c r="H336" s="36" t="s">
        <v>1335</v>
      </c>
      <c r="I336" s="36" t="s">
        <v>1179</v>
      </c>
      <c r="J336" s="6">
        <v>42736</v>
      </c>
      <c r="K336" s="37" t="s">
        <v>960</v>
      </c>
      <c r="L336" s="49">
        <v>1</v>
      </c>
      <c r="M336" s="48"/>
      <c r="O336" s="74"/>
      <c r="P336" s="74"/>
      <c r="Q336" s="74">
        <v>1</v>
      </c>
      <c r="R336" s="74"/>
      <c r="S336" s="74"/>
      <c r="T336" s="74"/>
      <c r="U336" s="74"/>
      <c r="V336" s="74"/>
      <c r="W336" s="74"/>
      <c r="X336" s="74">
        <v>1</v>
      </c>
      <c r="Y336" s="74"/>
      <c r="Z336" s="74"/>
      <c r="AA336" s="74"/>
    </row>
    <row r="337" spans="2:27" ht="95.1" customHeight="1" x14ac:dyDescent="0.25">
      <c r="B337" s="57">
        <v>330</v>
      </c>
      <c r="C337" s="49"/>
      <c r="D337" s="49"/>
      <c r="E337" s="49"/>
      <c r="F337" s="36" t="s">
        <v>1336</v>
      </c>
      <c r="G337" s="21" t="s">
        <v>12</v>
      </c>
      <c r="H337" s="36" t="s">
        <v>1337</v>
      </c>
      <c r="I337" s="36" t="s">
        <v>660</v>
      </c>
      <c r="J337" s="6">
        <v>42736</v>
      </c>
      <c r="K337" s="21" t="s">
        <v>986</v>
      </c>
      <c r="L337" s="49">
        <v>1</v>
      </c>
      <c r="M337" s="48"/>
      <c r="O337" s="74"/>
      <c r="P337" s="74"/>
      <c r="Q337" s="74">
        <v>1</v>
      </c>
      <c r="R337" s="74"/>
      <c r="S337" s="74"/>
      <c r="T337" s="74"/>
      <c r="U337" s="74"/>
      <c r="V337" s="74"/>
      <c r="W337" s="74"/>
      <c r="X337" s="74">
        <v>1</v>
      </c>
      <c r="Y337" s="74"/>
      <c r="Z337" s="74"/>
      <c r="AA337" s="74"/>
    </row>
    <row r="338" spans="2:27" ht="95.1" customHeight="1" x14ac:dyDescent="0.25">
      <c r="B338" s="57">
        <v>331</v>
      </c>
      <c r="C338" s="49"/>
      <c r="D338" s="49"/>
      <c r="E338" s="49"/>
      <c r="F338" s="36" t="s">
        <v>1338</v>
      </c>
      <c r="G338" s="21" t="s">
        <v>635</v>
      </c>
      <c r="H338" s="36" t="s">
        <v>1339</v>
      </c>
      <c r="I338" s="36" t="s">
        <v>717</v>
      </c>
      <c r="J338" s="6">
        <v>43101</v>
      </c>
      <c r="K338" s="21" t="s">
        <v>986</v>
      </c>
      <c r="L338" s="49">
        <v>1</v>
      </c>
      <c r="M338" s="48"/>
      <c r="O338" s="74"/>
      <c r="P338" s="74"/>
      <c r="Q338" s="74">
        <v>4</v>
      </c>
      <c r="R338" s="74"/>
      <c r="S338" s="74"/>
      <c r="T338" s="74"/>
      <c r="U338" s="74"/>
      <c r="V338" s="74"/>
      <c r="W338" s="74"/>
      <c r="X338" s="74">
        <v>1</v>
      </c>
      <c r="Y338" s="74"/>
      <c r="Z338" s="74"/>
      <c r="AA338" s="74"/>
    </row>
    <row r="339" spans="2:27" ht="95.1" customHeight="1" x14ac:dyDescent="0.25">
      <c r="B339" s="57">
        <v>332</v>
      </c>
      <c r="C339" s="49"/>
      <c r="D339" s="49"/>
      <c r="E339" s="49"/>
      <c r="F339" s="36" t="s">
        <v>1340</v>
      </c>
      <c r="G339" s="21" t="s">
        <v>12</v>
      </c>
      <c r="H339" s="36" t="s">
        <v>1341</v>
      </c>
      <c r="I339" s="36" t="s">
        <v>1059</v>
      </c>
      <c r="J339" s="6">
        <v>43101</v>
      </c>
      <c r="K339" s="37" t="s">
        <v>1723</v>
      </c>
      <c r="L339" s="49">
        <v>1</v>
      </c>
      <c r="M339" s="48"/>
      <c r="O339" s="74"/>
      <c r="P339" s="74"/>
      <c r="Q339" s="74"/>
      <c r="R339" s="74">
        <v>3</v>
      </c>
      <c r="S339" s="74"/>
      <c r="T339" s="74"/>
      <c r="U339" s="74"/>
      <c r="V339" s="74"/>
      <c r="W339" s="74"/>
      <c r="X339" s="74"/>
      <c r="Y339" s="74">
        <v>1</v>
      </c>
      <c r="Z339" s="74"/>
      <c r="AA339" s="74"/>
    </row>
    <row r="340" spans="2:27" ht="95.1" customHeight="1" x14ac:dyDescent="0.25">
      <c r="B340" s="57">
        <v>333</v>
      </c>
      <c r="C340" s="49"/>
      <c r="D340" s="49"/>
      <c r="E340" s="49"/>
      <c r="F340" s="36" t="s">
        <v>1342</v>
      </c>
      <c r="G340" s="21" t="s">
        <v>12</v>
      </c>
      <c r="H340" s="36" t="s">
        <v>1343</v>
      </c>
      <c r="I340" s="36" t="s">
        <v>637</v>
      </c>
      <c r="J340" s="6">
        <v>43101</v>
      </c>
      <c r="K340" s="37" t="s">
        <v>1723</v>
      </c>
      <c r="L340" s="49">
        <v>1</v>
      </c>
      <c r="M340" s="48"/>
      <c r="O340" s="74"/>
      <c r="P340" s="74"/>
      <c r="Q340" s="74"/>
      <c r="R340" s="74">
        <v>1</v>
      </c>
      <c r="S340" s="74"/>
      <c r="T340" s="74"/>
      <c r="U340" s="74"/>
      <c r="V340" s="74"/>
      <c r="W340" s="74"/>
      <c r="X340" s="74"/>
      <c r="Y340" s="74">
        <v>1</v>
      </c>
      <c r="Z340" s="74"/>
      <c r="AA340" s="74"/>
    </row>
    <row r="341" spans="2:27" ht="95.1" customHeight="1" x14ac:dyDescent="0.25">
      <c r="B341" s="57">
        <v>334</v>
      </c>
      <c r="C341" s="49"/>
      <c r="D341" s="49"/>
      <c r="E341" s="49"/>
      <c r="F341" s="36" t="s">
        <v>1344</v>
      </c>
      <c r="G341" s="21" t="s">
        <v>12</v>
      </c>
      <c r="H341" s="36" t="s">
        <v>1345</v>
      </c>
      <c r="I341" s="36" t="s">
        <v>660</v>
      </c>
      <c r="J341" s="6">
        <v>43101</v>
      </c>
      <c r="K341" s="21" t="s">
        <v>986</v>
      </c>
      <c r="L341" s="49">
        <v>1</v>
      </c>
      <c r="M341" s="48"/>
      <c r="O341" s="74"/>
      <c r="P341" s="74"/>
      <c r="Q341" s="74">
        <v>1</v>
      </c>
      <c r="R341" s="74"/>
      <c r="S341" s="74"/>
      <c r="T341" s="74"/>
      <c r="U341" s="74"/>
      <c r="V341" s="74"/>
      <c r="W341" s="74"/>
      <c r="X341" s="74">
        <v>1</v>
      </c>
      <c r="Y341" s="74"/>
      <c r="Z341" s="74"/>
      <c r="AA341" s="74"/>
    </row>
    <row r="342" spans="2:27" ht="95.1" customHeight="1" x14ac:dyDescent="0.25">
      <c r="B342" s="57">
        <v>335</v>
      </c>
      <c r="C342" s="49"/>
      <c r="D342" s="49"/>
      <c r="E342" s="49"/>
      <c r="F342" s="36" t="s">
        <v>1346</v>
      </c>
      <c r="G342" s="21" t="s">
        <v>12</v>
      </c>
      <c r="H342" s="36" t="s">
        <v>1347</v>
      </c>
      <c r="I342" s="36" t="s">
        <v>660</v>
      </c>
      <c r="J342" s="6">
        <v>43101</v>
      </c>
      <c r="K342" s="21" t="s">
        <v>986</v>
      </c>
      <c r="L342" s="49">
        <v>1</v>
      </c>
      <c r="M342" s="48"/>
      <c r="O342" s="74"/>
      <c r="P342" s="74"/>
      <c r="Q342" s="74">
        <v>1</v>
      </c>
      <c r="R342" s="74"/>
      <c r="S342" s="74"/>
      <c r="T342" s="74"/>
      <c r="U342" s="74"/>
      <c r="V342" s="74"/>
      <c r="W342" s="74"/>
      <c r="X342" s="74">
        <v>1</v>
      </c>
      <c r="Y342" s="74"/>
      <c r="Z342" s="74"/>
      <c r="AA342" s="74"/>
    </row>
    <row r="343" spans="2:27" ht="95.1" customHeight="1" x14ac:dyDescent="0.25">
      <c r="B343" s="114">
        <v>336</v>
      </c>
      <c r="C343" s="49"/>
      <c r="D343" s="49"/>
      <c r="E343" s="49">
        <v>1</v>
      </c>
      <c r="F343" s="36" t="s">
        <v>1348</v>
      </c>
      <c r="G343" s="37" t="s">
        <v>738</v>
      </c>
      <c r="H343" s="36" t="s">
        <v>1349</v>
      </c>
      <c r="I343" s="36" t="s">
        <v>807</v>
      </c>
      <c r="J343" s="6">
        <v>43101</v>
      </c>
      <c r="K343" s="21" t="s">
        <v>986</v>
      </c>
      <c r="L343" s="49">
        <v>1</v>
      </c>
      <c r="M343" s="48"/>
      <c r="O343" s="74"/>
      <c r="P343" s="74"/>
      <c r="Q343" s="74">
        <v>2</v>
      </c>
      <c r="R343" s="74"/>
      <c r="S343" s="74"/>
      <c r="T343" s="74"/>
      <c r="U343" s="74"/>
      <c r="V343" s="74"/>
      <c r="W343" s="74"/>
      <c r="X343" s="74">
        <v>1</v>
      </c>
      <c r="Y343" s="74"/>
      <c r="Z343" s="74"/>
      <c r="AA343" s="74"/>
    </row>
    <row r="344" spans="2:27" ht="95.1" customHeight="1" x14ac:dyDescent="0.25">
      <c r="B344" s="57">
        <v>337</v>
      </c>
      <c r="C344" s="49"/>
      <c r="D344" s="49"/>
      <c r="E344" s="49"/>
      <c r="F344" s="36" t="s">
        <v>1350</v>
      </c>
      <c r="G344" s="49" t="s">
        <v>12</v>
      </c>
      <c r="H344" s="36" t="s">
        <v>1351</v>
      </c>
      <c r="I344" s="36" t="s">
        <v>660</v>
      </c>
      <c r="J344" s="50">
        <v>43101</v>
      </c>
      <c r="K344" s="49" t="s">
        <v>986</v>
      </c>
      <c r="L344" s="49">
        <v>1</v>
      </c>
      <c r="M344" s="48"/>
      <c r="O344" s="74"/>
      <c r="P344" s="74"/>
      <c r="Q344" s="74">
        <v>1</v>
      </c>
      <c r="R344" s="74"/>
      <c r="S344" s="74"/>
      <c r="T344" s="74"/>
      <c r="U344" s="74"/>
      <c r="V344" s="74"/>
      <c r="W344" s="74"/>
      <c r="X344" s="74">
        <v>1</v>
      </c>
      <c r="Y344" s="74"/>
      <c r="Z344" s="74"/>
      <c r="AA344" s="74"/>
    </row>
    <row r="345" spans="2:27" ht="95.1" customHeight="1" x14ac:dyDescent="0.25">
      <c r="B345" s="57">
        <v>338</v>
      </c>
      <c r="C345" s="49"/>
      <c r="D345" s="49"/>
      <c r="E345" s="49"/>
      <c r="F345" s="36" t="s">
        <v>1352</v>
      </c>
      <c r="G345" s="21" t="s">
        <v>635</v>
      </c>
      <c r="H345" s="36" t="s">
        <v>1353</v>
      </c>
      <c r="I345" s="36" t="s">
        <v>717</v>
      </c>
      <c r="J345" s="50">
        <v>43101</v>
      </c>
      <c r="K345" s="49" t="s">
        <v>986</v>
      </c>
      <c r="L345" s="49">
        <v>1</v>
      </c>
      <c r="M345" s="48"/>
      <c r="O345" s="74"/>
      <c r="P345" s="74"/>
      <c r="Q345" s="74">
        <v>6</v>
      </c>
      <c r="R345" s="74"/>
      <c r="S345" s="74"/>
      <c r="T345" s="74"/>
      <c r="U345" s="74"/>
      <c r="V345" s="74"/>
      <c r="W345" s="74"/>
      <c r="X345" s="74">
        <v>1</v>
      </c>
      <c r="Y345" s="74"/>
      <c r="Z345" s="74"/>
      <c r="AA345" s="74"/>
    </row>
    <row r="346" spans="2:27" ht="95.1" customHeight="1" x14ac:dyDescent="0.25">
      <c r="B346" s="57">
        <v>339</v>
      </c>
      <c r="C346" s="49"/>
      <c r="D346" s="49"/>
      <c r="E346" s="49"/>
      <c r="F346" s="36" t="s">
        <v>1354</v>
      </c>
      <c r="G346" s="49" t="s">
        <v>12</v>
      </c>
      <c r="H346" s="36" t="s">
        <v>1355</v>
      </c>
      <c r="I346" s="36" t="s">
        <v>1059</v>
      </c>
      <c r="J346" s="50">
        <v>43101</v>
      </c>
      <c r="K346" s="37" t="s">
        <v>1723</v>
      </c>
      <c r="L346" s="49">
        <v>1</v>
      </c>
      <c r="M346" s="48"/>
      <c r="O346" s="74"/>
      <c r="P346" s="74"/>
      <c r="Q346" s="74"/>
      <c r="R346" s="74">
        <v>1</v>
      </c>
      <c r="S346" s="74"/>
      <c r="T346" s="74"/>
      <c r="U346" s="74"/>
      <c r="V346" s="74"/>
      <c r="W346" s="74"/>
      <c r="X346" s="74"/>
      <c r="Y346" s="74">
        <v>1</v>
      </c>
      <c r="Z346" s="74"/>
      <c r="AA346" s="74"/>
    </row>
    <row r="347" spans="2:27" ht="95.1" customHeight="1" x14ac:dyDescent="0.25">
      <c r="B347" s="57">
        <v>340</v>
      </c>
      <c r="C347" s="49"/>
      <c r="D347" s="49"/>
      <c r="E347" s="49"/>
      <c r="F347" s="36" t="s">
        <v>1356</v>
      </c>
      <c r="G347" s="49" t="s">
        <v>12</v>
      </c>
      <c r="H347" s="36" t="s">
        <v>1357</v>
      </c>
      <c r="I347" s="36" t="s">
        <v>1059</v>
      </c>
      <c r="J347" s="50">
        <v>43101</v>
      </c>
      <c r="K347" s="37" t="s">
        <v>1723</v>
      </c>
      <c r="L347" s="49">
        <v>1</v>
      </c>
      <c r="M347" s="48"/>
      <c r="O347" s="74"/>
      <c r="P347" s="74"/>
      <c r="Q347" s="74"/>
      <c r="R347" s="74">
        <v>1</v>
      </c>
      <c r="S347" s="74"/>
      <c r="T347" s="74"/>
      <c r="U347" s="74"/>
      <c r="V347" s="74"/>
      <c r="W347" s="74"/>
      <c r="X347" s="74"/>
      <c r="Y347" s="74">
        <v>1</v>
      </c>
      <c r="Z347" s="74"/>
      <c r="AA347" s="74"/>
    </row>
    <row r="348" spans="2:27" ht="95.1" customHeight="1" x14ac:dyDescent="0.25">
      <c r="B348" s="57">
        <v>341</v>
      </c>
      <c r="C348" s="49"/>
      <c r="D348" s="49"/>
      <c r="E348" s="49"/>
      <c r="F348" s="36" t="s">
        <v>1358</v>
      </c>
      <c r="G348" s="49" t="s">
        <v>12</v>
      </c>
      <c r="H348" s="36" t="s">
        <v>1359</v>
      </c>
      <c r="I348" s="36" t="s">
        <v>637</v>
      </c>
      <c r="J348" s="50">
        <v>43101</v>
      </c>
      <c r="K348" s="37" t="s">
        <v>1723</v>
      </c>
      <c r="L348" s="49">
        <v>1</v>
      </c>
      <c r="M348" s="48"/>
      <c r="O348" s="74"/>
      <c r="P348" s="74"/>
      <c r="Q348" s="74"/>
      <c r="R348" s="74">
        <v>2</v>
      </c>
      <c r="S348" s="74"/>
      <c r="T348" s="74"/>
      <c r="U348" s="74"/>
      <c r="V348" s="74"/>
      <c r="W348" s="74"/>
      <c r="X348" s="74"/>
      <c r="Y348" s="74">
        <v>1</v>
      </c>
      <c r="Z348" s="74"/>
      <c r="AA348" s="74"/>
    </row>
    <row r="349" spans="2:27" ht="95.1" customHeight="1" x14ac:dyDescent="0.25">
      <c r="B349" s="57">
        <v>342</v>
      </c>
      <c r="C349" s="49"/>
      <c r="D349" s="49"/>
      <c r="E349" s="49"/>
      <c r="F349" s="36" t="s">
        <v>1360</v>
      </c>
      <c r="G349" s="49" t="s">
        <v>12</v>
      </c>
      <c r="H349" s="36" t="s">
        <v>1361</v>
      </c>
      <c r="I349" s="36" t="s">
        <v>637</v>
      </c>
      <c r="J349" s="50">
        <v>43101</v>
      </c>
      <c r="K349" s="37" t="s">
        <v>1723</v>
      </c>
      <c r="L349" s="49">
        <v>1</v>
      </c>
      <c r="M349" s="48"/>
      <c r="O349" s="74"/>
      <c r="P349" s="74"/>
      <c r="Q349" s="74"/>
      <c r="R349" s="74">
        <v>1</v>
      </c>
      <c r="S349" s="74"/>
      <c r="T349" s="74"/>
      <c r="U349" s="74"/>
      <c r="V349" s="74"/>
      <c r="W349" s="74"/>
      <c r="X349" s="74"/>
      <c r="Y349" s="74">
        <v>1</v>
      </c>
      <c r="Z349" s="74"/>
      <c r="AA349" s="74"/>
    </row>
    <row r="350" spans="2:27" ht="95.1" customHeight="1" x14ac:dyDescent="0.25">
      <c r="B350" s="57">
        <v>343</v>
      </c>
      <c r="C350" s="49"/>
      <c r="D350" s="49"/>
      <c r="E350" s="49"/>
      <c r="F350" s="36" t="s">
        <v>1362</v>
      </c>
      <c r="G350" s="49" t="s">
        <v>12</v>
      </c>
      <c r="H350" s="36" t="s">
        <v>1363</v>
      </c>
      <c r="I350" s="36" t="s">
        <v>1059</v>
      </c>
      <c r="J350" s="50">
        <v>43101</v>
      </c>
      <c r="K350" s="37" t="s">
        <v>1723</v>
      </c>
      <c r="L350" s="49">
        <v>1</v>
      </c>
      <c r="M350" s="48"/>
      <c r="O350" s="74"/>
      <c r="P350" s="74"/>
      <c r="Q350" s="74"/>
      <c r="R350" s="74">
        <v>2</v>
      </c>
      <c r="S350" s="74"/>
      <c r="T350" s="74"/>
      <c r="U350" s="74"/>
      <c r="V350" s="74"/>
      <c r="W350" s="74"/>
      <c r="X350" s="74"/>
      <c r="Y350" s="74">
        <v>1</v>
      </c>
      <c r="Z350" s="74"/>
      <c r="AA350" s="74"/>
    </row>
    <row r="351" spans="2:27" ht="95.1" customHeight="1" x14ac:dyDescent="0.25">
      <c r="B351" s="57">
        <v>344</v>
      </c>
      <c r="C351" s="49"/>
      <c r="D351" s="49"/>
      <c r="E351" s="49"/>
      <c r="F351" s="36" t="s">
        <v>1364</v>
      </c>
      <c r="G351" s="21" t="s">
        <v>635</v>
      </c>
      <c r="H351" s="36" t="s">
        <v>1365</v>
      </c>
      <c r="I351" s="36" t="s">
        <v>923</v>
      </c>
      <c r="J351" s="50">
        <v>43101</v>
      </c>
      <c r="K351" s="37" t="s">
        <v>1723</v>
      </c>
      <c r="L351" s="49">
        <v>1</v>
      </c>
      <c r="M351" s="48"/>
      <c r="O351" s="74"/>
      <c r="P351" s="74"/>
      <c r="Q351" s="74"/>
      <c r="R351" s="74">
        <v>1</v>
      </c>
      <c r="S351" s="74"/>
      <c r="T351" s="74"/>
      <c r="U351" s="74"/>
      <c r="V351" s="74"/>
      <c r="W351" s="74"/>
      <c r="X351" s="74"/>
      <c r="Y351" s="74">
        <v>1</v>
      </c>
      <c r="Z351" s="74"/>
      <c r="AA351" s="74"/>
    </row>
    <row r="352" spans="2:27" ht="66" customHeight="1" x14ac:dyDescent="0.25">
      <c r="B352" s="57">
        <v>345</v>
      </c>
      <c r="C352" s="49"/>
      <c r="D352" s="49"/>
      <c r="E352" s="49"/>
      <c r="F352" s="36" t="s">
        <v>1366</v>
      </c>
      <c r="G352" s="49" t="s">
        <v>484</v>
      </c>
      <c r="H352" s="36" t="s">
        <v>1367</v>
      </c>
      <c r="I352" s="36" t="s">
        <v>717</v>
      </c>
      <c r="J352" s="50">
        <v>43101</v>
      </c>
      <c r="K352" s="21" t="s">
        <v>1721</v>
      </c>
      <c r="L352" s="49">
        <v>1</v>
      </c>
      <c r="M352" s="48"/>
      <c r="O352" s="74"/>
      <c r="P352" s="74">
        <v>1</v>
      </c>
      <c r="Q352" s="74"/>
      <c r="R352" s="74"/>
      <c r="S352" s="74"/>
      <c r="T352" s="74"/>
      <c r="U352" s="74"/>
      <c r="V352" s="74"/>
      <c r="W352" s="74">
        <v>1</v>
      </c>
      <c r="X352" s="74"/>
      <c r="Y352" s="74"/>
      <c r="Z352" s="74"/>
      <c r="AA352" s="74"/>
    </row>
    <row r="353" spans="2:27" ht="128.25" customHeight="1" x14ac:dyDescent="0.25">
      <c r="B353" s="57">
        <v>346</v>
      </c>
      <c r="C353" s="49"/>
      <c r="D353" s="49"/>
      <c r="E353" s="49"/>
      <c r="F353" s="36" t="s">
        <v>1368</v>
      </c>
      <c r="G353" s="21" t="s">
        <v>635</v>
      </c>
      <c r="H353" s="36" t="s">
        <v>1369</v>
      </c>
      <c r="I353" s="36" t="s">
        <v>717</v>
      </c>
      <c r="J353" s="50">
        <v>43070</v>
      </c>
      <c r="K353" s="49" t="s">
        <v>986</v>
      </c>
      <c r="L353" s="49">
        <v>1</v>
      </c>
      <c r="M353" s="48"/>
      <c r="O353" s="74"/>
      <c r="P353" s="74"/>
      <c r="Q353" s="74">
        <v>6</v>
      </c>
      <c r="R353" s="74">
        <v>1</v>
      </c>
      <c r="S353" s="74"/>
      <c r="T353" s="74"/>
      <c r="U353" s="74"/>
      <c r="V353" s="74"/>
      <c r="W353" s="74"/>
      <c r="X353" s="74">
        <v>1</v>
      </c>
      <c r="Y353" s="74"/>
      <c r="Z353" s="74"/>
      <c r="AA353" s="74"/>
    </row>
    <row r="354" spans="2:27" ht="95.1" customHeight="1" x14ac:dyDescent="0.25">
      <c r="B354" s="57">
        <v>347</v>
      </c>
      <c r="C354" s="49"/>
      <c r="D354" s="49"/>
      <c r="E354" s="49"/>
      <c r="F354" s="36" t="s">
        <v>1370</v>
      </c>
      <c r="G354" s="49" t="s">
        <v>12</v>
      </c>
      <c r="H354" s="36" t="s">
        <v>1371</v>
      </c>
      <c r="I354" s="36" t="s">
        <v>1429</v>
      </c>
      <c r="J354" s="50">
        <v>43132</v>
      </c>
      <c r="K354" s="21" t="s">
        <v>1721</v>
      </c>
      <c r="L354" s="49">
        <v>1</v>
      </c>
      <c r="M354" s="48"/>
      <c r="O354" s="74"/>
      <c r="P354" s="74">
        <v>2</v>
      </c>
      <c r="Q354" s="74"/>
      <c r="R354" s="74"/>
      <c r="S354" s="74"/>
      <c r="T354" s="74"/>
      <c r="U354" s="74"/>
      <c r="V354" s="74"/>
      <c r="W354" s="74">
        <v>1</v>
      </c>
      <c r="X354" s="74"/>
      <c r="Y354" s="74"/>
      <c r="Z354" s="74"/>
      <c r="AA354" s="74"/>
    </row>
    <row r="355" spans="2:27" ht="75" customHeight="1" x14ac:dyDescent="0.25">
      <c r="B355" s="51">
        <v>348</v>
      </c>
      <c r="C355" s="49"/>
      <c r="D355" s="49"/>
      <c r="E355" s="49"/>
      <c r="F355" s="36" t="s">
        <v>1372</v>
      </c>
      <c r="G355" s="21" t="s">
        <v>12</v>
      </c>
      <c r="H355" s="36" t="s">
        <v>1373</v>
      </c>
      <c r="I355" s="36" t="s">
        <v>710</v>
      </c>
      <c r="J355" s="50">
        <v>43101</v>
      </c>
      <c r="K355" s="49" t="s">
        <v>657</v>
      </c>
      <c r="L355" s="49">
        <v>1</v>
      </c>
      <c r="M355" s="48"/>
      <c r="O355" s="74"/>
      <c r="P355" s="74"/>
      <c r="Q355" s="74"/>
      <c r="R355" s="74"/>
      <c r="S355" s="74"/>
      <c r="T355" s="74">
        <v>1</v>
      </c>
      <c r="AA355" s="74">
        <v>1</v>
      </c>
    </row>
    <row r="356" spans="2:27" ht="96.75" customHeight="1" x14ac:dyDescent="0.25">
      <c r="B356" s="51">
        <v>349</v>
      </c>
      <c r="C356" s="49">
        <v>1</v>
      </c>
      <c r="D356" s="49"/>
      <c r="E356" s="49"/>
      <c r="F356" s="36" t="s">
        <v>1374</v>
      </c>
      <c r="G356" s="49" t="s">
        <v>12</v>
      </c>
      <c r="H356" s="36" t="s">
        <v>1375</v>
      </c>
      <c r="I356" s="77" t="s">
        <v>655</v>
      </c>
      <c r="J356" s="50">
        <v>43101</v>
      </c>
      <c r="K356" s="49" t="s">
        <v>657</v>
      </c>
      <c r="L356" s="49">
        <v>1</v>
      </c>
      <c r="M356" s="48"/>
      <c r="O356" s="74"/>
      <c r="P356" s="74"/>
      <c r="Q356" s="74"/>
      <c r="R356" s="74"/>
      <c r="S356" s="74"/>
      <c r="T356" s="74">
        <v>1</v>
      </c>
      <c r="AA356" s="74">
        <v>1</v>
      </c>
    </row>
    <row r="357" spans="2:27" ht="96.75" customHeight="1" x14ac:dyDescent="0.25">
      <c r="B357" s="51">
        <v>350</v>
      </c>
      <c r="C357" s="49"/>
      <c r="D357" s="49"/>
      <c r="E357" s="49"/>
      <c r="F357" s="36" t="s">
        <v>1376</v>
      </c>
      <c r="G357" s="21" t="s">
        <v>12</v>
      </c>
      <c r="H357" s="36" t="s">
        <v>1377</v>
      </c>
      <c r="I357" s="36" t="s">
        <v>710</v>
      </c>
      <c r="J357" s="50">
        <v>43101</v>
      </c>
      <c r="K357" s="49" t="s">
        <v>657</v>
      </c>
      <c r="L357" s="49">
        <v>1</v>
      </c>
      <c r="M357" s="48"/>
      <c r="O357" s="74"/>
      <c r="P357" s="74"/>
      <c r="Q357" s="74"/>
      <c r="R357" s="74"/>
      <c r="S357" s="74"/>
      <c r="T357" s="74">
        <v>2</v>
      </c>
      <c r="AA357" s="74">
        <v>1</v>
      </c>
    </row>
    <row r="358" spans="2:27" ht="96.75" customHeight="1" x14ac:dyDescent="0.25">
      <c r="B358" s="51">
        <v>351</v>
      </c>
      <c r="C358" s="49"/>
      <c r="D358" s="49"/>
      <c r="E358" s="49"/>
      <c r="F358" s="36" t="s">
        <v>1378</v>
      </c>
      <c r="G358" s="21" t="s">
        <v>12</v>
      </c>
      <c r="H358" s="36" t="s">
        <v>1379</v>
      </c>
      <c r="I358" s="36" t="s">
        <v>710</v>
      </c>
      <c r="J358" s="50">
        <v>43101</v>
      </c>
      <c r="K358" s="49" t="s">
        <v>657</v>
      </c>
      <c r="L358" s="49">
        <v>1</v>
      </c>
      <c r="M358" s="48"/>
      <c r="O358" s="74"/>
      <c r="P358" s="74"/>
      <c r="Q358" s="74"/>
      <c r="R358" s="74"/>
      <c r="S358" s="74"/>
      <c r="T358" s="74">
        <v>1</v>
      </c>
      <c r="AA358" s="74">
        <v>1</v>
      </c>
    </row>
    <row r="359" spans="2:27" ht="96.75" customHeight="1" x14ac:dyDescent="0.25">
      <c r="B359" s="51">
        <v>352</v>
      </c>
      <c r="C359" s="49"/>
      <c r="D359" s="49"/>
      <c r="E359" s="49"/>
      <c r="F359" s="36" t="s">
        <v>1380</v>
      </c>
      <c r="G359" s="21" t="s">
        <v>12</v>
      </c>
      <c r="H359" s="36" t="s">
        <v>1381</v>
      </c>
      <c r="I359" s="36" t="s">
        <v>710</v>
      </c>
      <c r="J359" s="50">
        <v>43101</v>
      </c>
      <c r="K359" s="49" t="s">
        <v>657</v>
      </c>
      <c r="L359" s="49">
        <v>1</v>
      </c>
      <c r="M359" s="48"/>
      <c r="O359" s="74"/>
      <c r="P359" s="74"/>
      <c r="Q359" s="74"/>
      <c r="R359" s="74"/>
      <c r="S359" s="74"/>
      <c r="T359" s="74">
        <v>1</v>
      </c>
      <c r="U359" s="74"/>
      <c r="V359" s="74"/>
      <c r="W359" s="74"/>
      <c r="X359" s="74"/>
      <c r="Y359" s="74"/>
      <c r="Z359" s="74"/>
      <c r="AA359" s="74">
        <v>1</v>
      </c>
    </row>
    <row r="360" spans="2:27" ht="96.75" customHeight="1" x14ac:dyDescent="0.25">
      <c r="B360" s="51">
        <v>353</v>
      </c>
      <c r="C360" s="49"/>
      <c r="D360" s="49"/>
      <c r="E360" s="49"/>
      <c r="F360" s="36" t="s">
        <v>1382</v>
      </c>
      <c r="G360" s="21" t="s">
        <v>12</v>
      </c>
      <c r="H360" s="36" t="s">
        <v>1383</v>
      </c>
      <c r="I360" s="36" t="s">
        <v>710</v>
      </c>
      <c r="J360" s="50">
        <v>43101</v>
      </c>
      <c r="K360" s="49" t="s">
        <v>657</v>
      </c>
      <c r="L360" s="49">
        <v>1</v>
      </c>
      <c r="M360" s="48"/>
      <c r="O360" s="74"/>
      <c r="P360" s="74"/>
      <c r="Q360" s="74"/>
      <c r="R360" s="74"/>
      <c r="S360" s="74"/>
      <c r="T360" s="74">
        <v>1</v>
      </c>
      <c r="U360" s="74"/>
      <c r="V360" s="74"/>
      <c r="W360" s="74"/>
      <c r="X360" s="74"/>
      <c r="Y360" s="74"/>
      <c r="Z360" s="74"/>
      <c r="AA360" s="74">
        <v>1</v>
      </c>
    </row>
    <row r="361" spans="2:27" ht="96.75" customHeight="1" x14ac:dyDescent="0.25">
      <c r="B361" s="51">
        <v>354</v>
      </c>
      <c r="C361" s="49"/>
      <c r="D361" s="49"/>
      <c r="E361" s="49"/>
      <c r="F361" s="36" t="s">
        <v>1384</v>
      </c>
      <c r="G361" s="21" t="s">
        <v>651</v>
      </c>
      <c r="H361" s="36" t="s">
        <v>1385</v>
      </c>
      <c r="I361" s="77" t="s">
        <v>655</v>
      </c>
      <c r="J361" s="50">
        <v>43101</v>
      </c>
      <c r="K361" s="49" t="s">
        <v>657</v>
      </c>
      <c r="L361" s="49">
        <v>1</v>
      </c>
      <c r="M361" s="48"/>
      <c r="O361" s="74"/>
      <c r="P361" s="74"/>
      <c r="Q361" s="74"/>
      <c r="R361" s="74"/>
      <c r="S361" s="74"/>
      <c r="T361" s="74">
        <v>1</v>
      </c>
      <c r="AA361" s="74">
        <v>1</v>
      </c>
    </row>
    <row r="362" spans="2:27" ht="96.75" customHeight="1" x14ac:dyDescent="0.25">
      <c r="B362" s="51">
        <v>355</v>
      </c>
      <c r="C362" s="49">
        <v>1</v>
      </c>
      <c r="D362" s="49"/>
      <c r="E362" s="49"/>
      <c r="F362" s="36" t="s">
        <v>1386</v>
      </c>
      <c r="G362" s="21" t="s">
        <v>12</v>
      </c>
      <c r="H362" s="36" t="s">
        <v>1401</v>
      </c>
      <c r="I362" s="77" t="s">
        <v>655</v>
      </c>
      <c r="J362" s="50">
        <v>43101</v>
      </c>
      <c r="K362" s="49" t="s">
        <v>657</v>
      </c>
      <c r="L362" s="49">
        <v>1</v>
      </c>
      <c r="M362" s="48"/>
      <c r="O362" s="74"/>
      <c r="P362" s="74"/>
      <c r="Q362" s="74"/>
      <c r="R362" s="74"/>
      <c r="S362" s="74"/>
      <c r="T362" s="74">
        <v>2</v>
      </c>
      <c r="AA362" s="74">
        <v>1</v>
      </c>
    </row>
    <row r="363" spans="2:27" ht="96.75" customHeight="1" x14ac:dyDescent="0.25">
      <c r="B363" s="51">
        <v>356</v>
      </c>
      <c r="C363" s="49"/>
      <c r="D363" s="49"/>
      <c r="E363" s="49"/>
      <c r="F363" s="36" t="s">
        <v>1387</v>
      </c>
      <c r="G363" s="21" t="s">
        <v>12</v>
      </c>
      <c r="H363" s="36" t="s">
        <v>1388</v>
      </c>
      <c r="I363" s="36" t="s">
        <v>710</v>
      </c>
      <c r="J363" s="50">
        <v>43101</v>
      </c>
      <c r="K363" s="49" t="s">
        <v>657</v>
      </c>
      <c r="L363" s="49">
        <v>1</v>
      </c>
      <c r="M363" s="48"/>
      <c r="O363" s="74"/>
      <c r="P363" s="74"/>
      <c r="Q363" s="74"/>
      <c r="R363" s="74"/>
      <c r="S363" s="74"/>
      <c r="T363" s="74">
        <v>2</v>
      </c>
      <c r="AA363" s="74">
        <v>1</v>
      </c>
    </row>
    <row r="364" spans="2:27" ht="96.75" customHeight="1" x14ac:dyDescent="0.25">
      <c r="B364" s="51">
        <v>357</v>
      </c>
      <c r="C364" s="49"/>
      <c r="D364" s="49"/>
      <c r="E364" s="49"/>
      <c r="F364" s="36" t="s">
        <v>1436</v>
      </c>
      <c r="G364" s="21" t="s">
        <v>12</v>
      </c>
      <c r="H364" s="36" t="s">
        <v>1389</v>
      </c>
      <c r="I364" s="36" t="s">
        <v>710</v>
      </c>
      <c r="J364" s="50">
        <v>43101</v>
      </c>
      <c r="K364" s="49" t="s">
        <v>657</v>
      </c>
      <c r="L364" s="49">
        <v>1</v>
      </c>
      <c r="M364" s="48"/>
      <c r="O364" s="74"/>
      <c r="P364" s="74"/>
      <c r="Q364" s="74"/>
      <c r="R364" s="74"/>
      <c r="S364" s="74"/>
      <c r="T364" s="74">
        <v>2</v>
      </c>
      <c r="AA364" s="74">
        <v>1</v>
      </c>
    </row>
    <row r="365" spans="2:27" ht="96.95" customHeight="1" x14ac:dyDescent="0.25">
      <c r="B365" s="114">
        <v>358</v>
      </c>
      <c r="C365" s="49"/>
      <c r="D365" s="49"/>
      <c r="E365" s="49">
        <v>1</v>
      </c>
      <c r="F365" s="36" t="s">
        <v>1390</v>
      </c>
      <c r="G365" s="21" t="s">
        <v>635</v>
      </c>
      <c r="H365" s="36" t="s">
        <v>1391</v>
      </c>
      <c r="I365" s="36" t="s">
        <v>663</v>
      </c>
      <c r="J365" s="50">
        <v>43160</v>
      </c>
      <c r="K365" s="21" t="s">
        <v>1721</v>
      </c>
      <c r="L365" s="49">
        <v>1</v>
      </c>
      <c r="M365" s="48"/>
      <c r="O365" s="74"/>
      <c r="P365" s="74">
        <v>3</v>
      </c>
      <c r="Q365" s="74"/>
      <c r="R365" s="74"/>
      <c r="S365" s="74"/>
      <c r="T365" s="74"/>
      <c r="W365" s="74">
        <v>1</v>
      </c>
    </row>
    <row r="366" spans="2:27" ht="125.25" customHeight="1" x14ac:dyDescent="0.25">
      <c r="B366" s="114">
        <v>359</v>
      </c>
      <c r="C366" s="49"/>
      <c r="D366" s="49"/>
      <c r="E366" s="49">
        <v>1</v>
      </c>
      <c r="F366" s="36" t="s">
        <v>1424</v>
      </c>
      <c r="G366" s="21" t="s">
        <v>1042</v>
      </c>
      <c r="H366" s="36" t="s">
        <v>1425</v>
      </c>
      <c r="I366" s="36" t="s">
        <v>637</v>
      </c>
      <c r="J366" s="50">
        <v>43160</v>
      </c>
      <c r="K366" s="21" t="s">
        <v>1721</v>
      </c>
      <c r="L366" s="49">
        <v>1</v>
      </c>
      <c r="M366" s="48"/>
      <c r="O366" s="74"/>
      <c r="P366" s="74">
        <v>7</v>
      </c>
      <c r="Q366" s="74"/>
      <c r="R366" s="74"/>
      <c r="S366" s="74"/>
      <c r="T366" s="74"/>
      <c r="W366" s="74">
        <v>1</v>
      </c>
    </row>
    <row r="367" spans="2:27" ht="96.95" customHeight="1" x14ac:dyDescent="0.25">
      <c r="B367" s="57">
        <v>360</v>
      </c>
      <c r="C367" s="49"/>
      <c r="D367" s="49"/>
      <c r="E367" s="49"/>
      <c r="F367" s="36" t="s">
        <v>1426</v>
      </c>
      <c r="G367" s="21" t="s">
        <v>12</v>
      </c>
      <c r="H367" s="36" t="s">
        <v>1427</v>
      </c>
      <c r="I367" s="36" t="s">
        <v>637</v>
      </c>
      <c r="J367" s="50">
        <v>43101</v>
      </c>
      <c r="K367" s="37" t="s">
        <v>1723</v>
      </c>
      <c r="L367" s="49">
        <v>1</v>
      </c>
      <c r="M367" s="48"/>
      <c r="O367" s="74"/>
      <c r="P367" s="74"/>
      <c r="Q367" s="74"/>
      <c r="R367" s="74">
        <v>2</v>
      </c>
      <c r="S367" s="74">
        <v>1</v>
      </c>
      <c r="T367" s="74"/>
      <c r="W367" s="74"/>
      <c r="Y367" s="74">
        <v>1</v>
      </c>
    </row>
    <row r="368" spans="2:27" ht="96.75" customHeight="1" x14ac:dyDescent="0.25">
      <c r="B368" s="114">
        <v>361</v>
      </c>
      <c r="C368" s="49"/>
      <c r="D368" s="49"/>
      <c r="E368" s="49">
        <v>2</v>
      </c>
      <c r="F368" s="36" t="s">
        <v>1428</v>
      </c>
      <c r="G368" s="21" t="s">
        <v>484</v>
      </c>
      <c r="H368" s="36" t="s">
        <v>1818</v>
      </c>
      <c r="I368" s="36" t="s">
        <v>1429</v>
      </c>
      <c r="J368" s="50">
        <v>43132</v>
      </c>
      <c r="K368" s="21" t="s">
        <v>1721</v>
      </c>
      <c r="L368" s="49" t="s">
        <v>1430</v>
      </c>
      <c r="M368" s="48"/>
      <c r="O368" s="74"/>
      <c r="P368" s="74">
        <v>3</v>
      </c>
      <c r="Q368" s="74"/>
      <c r="R368" s="74"/>
      <c r="S368" s="74"/>
      <c r="T368" s="74"/>
      <c r="W368" s="74">
        <v>1</v>
      </c>
    </row>
    <row r="369" spans="2:27" ht="96.75" customHeight="1" x14ac:dyDescent="0.25">
      <c r="B369" s="57">
        <v>362</v>
      </c>
      <c r="C369" s="49"/>
      <c r="D369" s="49"/>
      <c r="E369" s="49"/>
      <c r="F369" s="36" t="s">
        <v>1431</v>
      </c>
      <c r="G369" s="21" t="s">
        <v>651</v>
      </c>
      <c r="H369" s="36" t="s">
        <v>1432</v>
      </c>
      <c r="I369" s="36" t="s">
        <v>685</v>
      </c>
      <c r="J369" s="50">
        <v>43132</v>
      </c>
      <c r="K369" s="21" t="s">
        <v>1721</v>
      </c>
      <c r="L369" s="49" t="s">
        <v>1430</v>
      </c>
      <c r="M369" s="48"/>
      <c r="O369" s="74"/>
      <c r="P369" s="74">
        <v>1</v>
      </c>
      <c r="Q369" s="74"/>
      <c r="R369" s="74"/>
      <c r="S369" s="74"/>
      <c r="T369" s="74"/>
      <c r="V369" s="74"/>
      <c r="W369" s="74">
        <v>1</v>
      </c>
      <c r="X369" s="74"/>
      <c r="Y369" s="74"/>
      <c r="Z369" s="74"/>
      <c r="AA369" s="74"/>
    </row>
    <row r="370" spans="2:27" ht="96.75" customHeight="1" x14ac:dyDescent="0.25">
      <c r="B370" s="57">
        <v>363</v>
      </c>
      <c r="C370" s="49"/>
      <c r="D370" s="49"/>
      <c r="E370" s="49"/>
      <c r="F370" s="36" t="s">
        <v>1433</v>
      </c>
      <c r="G370" s="21" t="s">
        <v>12</v>
      </c>
      <c r="H370" s="36" t="s">
        <v>1434</v>
      </c>
      <c r="I370" s="36" t="s">
        <v>1435</v>
      </c>
      <c r="J370" s="50">
        <v>2018</v>
      </c>
      <c r="K370" s="49" t="s">
        <v>1054</v>
      </c>
      <c r="L370" s="49">
        <v>1</v>
      </c>
      <c r="M370" s="48"/>
      <c r="O370" s="74"/>
      <c r="P370" s="74"/>
      <c r="Q370" s="74"/>
      <c r="R370" s="74"/>
      <c r="S370" s="74">
        <v>1</v>
      </c>
      <c r="T370" s="74"/>
      <c r="V370" s="74"/>
      <c r="W370" s="74"/>
      <c r="X370" s="74"/>
      <c r="Y370" s="74"/>
      <c r="Z370" s="74">
        <v>1</v>
      </c>
      <c r="AA370" s="74"/>
    </row>
    <row r="371" spans="2:27" ht="96.75" customHeight="1" x14ac:dyDescent="0.25">
      <c r="B371" s="57">
        <v>364</v>
      </c>
      <c r="C371" s="49"/>
      <c r="D371" s="49"/>
      <c r="E371" s="49"/>
      <c r="F371" s="36" t="s">
        <v>1438</v>
      </c>
      <c r="G371" s="21" t="s">
        <v>12</v>
      </c>
      <c r="H371" s="36" t="s">
        <v>1437</v>
      </c>
      <c r="I371" s="36" t="s">
        <v>1313</v>
      </c>
      <c r="J371" s="50">
        <v>43132</v>
      </c>
      <c r="K371" s="49" t="s">
        <v>1054</v>
      </c>
      <c r="L371" s="49">
        <v>1</v>
      </c>
      <c r="M371" s="48"/>
      <c r="O371" s="74"/>
      <c r="P371" s="74"/>
      <c r="Q371" s="74"/>
      <c r="R371" s="74"/>
      <c r="S371" s="74">
        <v>1</v>
      </c>
      <c r="T371" s="74"/>
      <c r="V371" s="74"/>
      <c r="W371" s="74"/>
      <c r="X371" s="74"/>
      <c r="Y371" s="74"/>
      <c r="Z371" s="74">
        <v>1</v>
      </c>
      <c r="AA371" s="74"/>
    </row>
    <row r="372" spans="2:27" ht="96.75" customHeight="1" x14ac:dyDescent="0.25">
      <c r="B372" s="57">
        <v>365</v>
      </c>
      <c r="C372" s="49"/>
      <c r="D372" s="49"/>
      <c r="E372" s="49">
        <v>1</v>
      </c>
      <c r="F372" s="36" t="s">
        <v>1439</v>
      </c>
      <c r="G372" s="21" t="s">
        <v>1824</v>
      </c>
      <c r="H372" s="36" t="s">
        <v>1821</v>
      </c>
      <c r="I372" s="36" t="s">
        <v>710</v>
      </c>
      <c r="J372" s="50">
        <v>42736</v>
      </c>
      <c r="K372" s="49" t="s">
        <v>657</v>
      </c>
      <c r="L372" s="49">
        <v>1</v>
      </c>
      <c r="M372" s="48"/>
      <c r="O372" s="74"/>
      <c r="P372" s="74"/>
      <c r="Q372" s="74"/>
      <c r="R372" s="74"/>
      <c r="S372" s="74"/>
      <c r="T372" s="74">
        <v>3</v>
      </c>
      <c r="V372" s="74"/>
      <c r="W372" s="74"/>
      <c r="X372" s="74"/>
      <c r="Y372" s="74"/>
      <c r="Z372" s="74"/>
      <c r="AA372" s="74">
        <v>1</v>
      </c>
    </row>
    <row r="373" spans="2:27" ht="96.75" customHeight="1" x14ac:dyDescent="0.25">
      <c r="B373" s="57">
        <v>366</v>
      </c>
      <c r="C373" s="49"/>
      <c r="D373" s="49"/>
      <c r="E373" s="49"/>
      <c r="F373" s="36" t="s">
        <v>1440</v>
      </c>
      <c r="G373" s="21" t="s">
        <v>12</v>
      </c>
      <c r="H373" s="36" t="s">
        <v>1441</v>
      </c>
      <c r="I373" s="36" t="s">
        <v>685</v>
      </c>
      <c r="J373" s="50">
        <v>43132</v>
      </c>
      <c r="K373" s="21" t="s">
        <v>1721</v>
      </c>
      <c r="L373" s="49" t="s">
        <v>1430</v>
      </c>
      <c r="M373" s="48"/>
      <c r="O373" s="74"/>
      <c r="P373" s="74">
        <v>1</v>
      </c>
      <c r="Q373" s="74"/>
      <c r="R373" s="74"/>
      <c r="S373" s="74"/>
      <c r="T373" s="74"/>
      <c r="V373" s="74"/>
      <c r="W373" s="74">
        <v>1</v>
      </c>
      <c r="X373" s="74"/>
      <c r="Y373" s="74"/>
      <c r="Z373" s="74"/>
      <c r="AA373" s="74"/>
    </row>
    <row r="374" spans="2:27" ht="105" customHeight="1" x14ac:dyDescent="0.25">
      <c r="B374" s="87">
        <v>367</v>
      </c>
      <c r="C374" s="49"/>
      <c r="D374" s="49"/>
      <c r="E374" s="49"/>
      <c r="F374" s="36" t="s">
        <v>1442</v>
      </c>
      <c r="G374" s="49" t="s">
        <v>651</v>
      </c>
      <c r="H374" s="36" t="s">
        <v>1443</v>
      </c>
      <c r="I374" s="88" t="s">
        <v>655</v>
      </c>
      <c r="J374" s="50">
        <v>43101</v>
      </c>
      <c r="K374" s="49" t="s">
        <v>657</v>
      </c>
      <c r="L374" s="49">
        <v>1</v>
      </c>
      <c r="M374" s="48"/>
      <c r="O374" s="74"/>
      <c r="P374" s="74"/>
      <c r="Q374" s="74"/>
      <c r="R374" s="74"/>
      <c r="S374" s="74"/>
      <c r="T374" s="74">
        <v>1</v>
      </c>
      <c r="W374" s="74"/>
      <c r="X374" s="74"/>
      <c r="Y374" s="74"/>
      <c r="Z374" s="74"/>
      <c r="AA374" s="74">
        <v>1</v>
      </c>
    </row>
    <row r="375" spans="2:27" ht="110.25" customHeight="1" x14ac:dyDescent="0.25">
      <c r="B375" s="57">
        <v>368</v>
      </c>
      <c r="C375" s="49"/>
      <c r="D375" s="49"/>
      <c r="E375" s="49"/>
      <c r="F375" s="36" t="s">
        <v>1445</v>
      </c>
      <c r="G375" s="49" t="s">
        <v>651</v>
      </c>
      <c r="H375" s="36" t="s">
        <v>1446</v>
      </c>
      <c r="I375" s="77" t="s">
        <v>710</v>
      </c>
      <c r="J375" s="50">
        <v>42736</v>
      </c>
      <c r="K375" s="49" t="s">
        <v>657</v>
      </c>
      <c r="L375" s="49">
        <v>1</v>
      </c>
      <c r="M375" s="48"/>
      <c r="O375" s="74"/>
      <c r="P375" s="74"/>
      <c r="Q375" s="74"/>
      <c r="R375" s="74"/>
      <c r="S375" s="74"/>
      <c r="T375" s="74">
        <v>1</v>
      </c>
      <c r="W375" s="74"/>
      <c r="X375" s="74"/>
      <c r="Y375" s="74"/>
      <c r="Z375" s="74"/>
      <c r="AA375" s="74">
        <v>1</v>
      </c>
    </row>
    <row r="376" spans="2:27" ht="123.75" customHeight="1" x14ac:dyDescent="0.25">
      <c r="B376" s="57">
        <v>369</v>
      </c>
      <c r="C376" s="49"/>
      <c r="D376" s="49"/>
      <c r="E376" s="49"/>
      <c r="F376" s="89" t="s">
        <v>1447</v>
      </c>
      <c r="G376" s="49" t="s">
        <v>12</v>
      </c>
      <c r="H376" s="36" t="s">
        <v>1448</v>
      </c>
      <c r="I376" s="88" t="s">
        <v>1059</v>
      </c>
      <c r="J376" s="50">
        <v>43101</v>
      </c>
      <c r="K376" s="37" t="s">
        <v>1723</v>
      </c>
      <c r="L376" s="49">
        <v>1</v>
      </c>
      <c r="M376" s="48"/>
      <c r="O376" s="74"/>
      <c r="P376" s="74"/>
      <c r="Q376" s="74"/>
      <c r="R376" s="74">
        <v>3</v>
      </c>
      <c r="S376" s="74"/>
      <c r="T376" s="74"/>
      <c r="W376" s="74"/>
      <c r="X376" s="74"/>
      <c r="Y376" s="74">
        <v>1</v>
      </c>
      <c r="Z376" s="74"/>
      <c r="AA376" s="74"/>
    </row>
    <row r="377" spans="2:27" ht="111" customHeight="1" x14ac:dyDescent="0.25">
      <c r="B377" s="57">
        <v>370</v>
      </c>
      <c r="C377" s="49"/>
      <c r="D377" s="49"/>
      <c r="E377" s="49"/>
      <c r="F377" s="90" t="s">
        <v>1452</v>
      </c>
      <c r="G377" s="49" t="s">
        <v>651</v>
      </c>
      <c r="H377" s="36" t="s">
        <v>1451</v>
      </c>
      <c r="I377" s="77" t="s">
        <v>710</v>
      </c>
      <c r="J377" s="50">
        <v>42705</v>
      </c>
      <c r="K377" s="49" t="s">
        <v>657</v>
      </c>
      <c r="L377" s="49">
        <v>1</v>
      </c>
      <c r="M377" s="48"/>
      <c r="O377" s="74"/>
      <c r="P377" s="74"/>
      <c r="Q377" s="74"/>
      <c r="R377" s="74"/>
      <c r="S377" s="74"/>
      <c r="T377" s="74">
        <v>1</v>
      </c>
      <c r="W377" s="74"/>
      <c r="X377" s="74"/>
      <c r="Y377" s="74"/>
      <c r="Z377" s="74"/>
      <c r="AA377" s="74">
        <v>1</v>
      </c>
    </row>
    <row r="378" spans="2:27" ht="111" customHeight="1" x14ac:dyDescent="0.25">
      <c r="B378" s="57">
        <v>371</v>
      </c>
      <c r="C378" s="49"/>
      <c r="D378" s="49"/>
      <c r="E378" s="49">
        <v>1</v>
      </c>
      <c r="F378" s="90" t="s">
        <v>1453</v>
      </c>
      <c r="G378" s="49" t="s">
        <v>651</v>
      </c>
      <c r="H378" s="36" t="s">
        <v>1450</v>
      </c>
      <c r="I378" s="77" t="s">
        <v>655</v>
      </c>
      <c r="J378" s="50">
        <v>43101</v>
      </c>
      <c r="K378" s="49" t="s">
        <v>657</v>
      </c>
      <c r="L378" s="49">
        <v>1</v>
      </c>
      <c r="M378" s="48"/>
      <c r="O378" s="74"/>
      <c r="P378" s="74"/>
      <c r="Q378" s="74"/>
      <c r="R378" s="74"/>
      <c r="S378" s="74"/>
      <c r="T378" s="74">
        <v>1</v>
      </c>
      <c r="W378" s="74"/>
      <c r="X378" s="74"/>
      <c r="Y378" s="74"/>
      <c r="Z378" s="74"/>
      <c r="AA378" s="74">
        <v>1</v>
      </c>
    </row>
    <row r="379" spans="2:27" ht="115.5" customHeight="1" x14ac:dyDescent="0.25">
      <c r="B379" s="49">
        <v>372</v>
      </c>
      <c r="C379" s="49"/>
      <c r="D379" s="49"/>
      <c r="E379" s="49"/>
      <c r="F379" s="77" t="s">
        <v>1457</v>
      </c>
      <c r="G379" s="49" t="s">
        <v>12</v>
      </c>
      <c r="H379" s="91" t="s">
        <v>1454</v>
      </c>
      <c r="I379" s="36" t="s">
        <v>685</v>
      </c>
      <c r="J379" s="50">
        <v>42795</v>
      </c>
      <c r="K379" s="21" t="s">
        <v>1721</v>
      </c>
      <c r="L379" s="49">
        <v>1</v>
      </c>
      <c r="M379" s="48"/>
      <c r="O379" s="74"/>
      <c r="P379" s="74">
        <v>1</v>
      </c>
      <c r="Q379" s="74"/>
      <c r="R379" s="74"/>
      <c r="S379" s="74"/>
      <c r="T379" s="74"/>
      <c r="W379" s="74">
        <v>1</v>
      </c>
      <c r="X379" s="74"/>
      <c r="Y379" s="74"/>
      <c r="Z379" s="74"/>
      <c r="AA379" s="74"/>
    </row>
    <row r="380" spans="2:27" ht="115.5" customHeight="1" x14ac:dyDescent="0.25">
      <c r="B380" s="57">
        <v>373</v>
      </c>
      <c r="C380" s="49"/>
      <c r="D380" s="49"/>
      <c r="E380" s="49">
        <v>1</v>
      </c>
      <c r="F380" s="77" t="s">
        <v>1458</v>
      </c>
      <c r="G380" s="49" t="s">
        <v>651</v>
      </c>
      <c r="H380" s="91" t="s">
        <v>1310</v>
      </c>
      <c r="I380" s="36" t="s">
        <v>929</v>
      </c>
      <c r="J380" s="50">
        <v>43070</v>
      </c>
      <c r="K380" s="49" t="s">
        <v>1054</v>
      </c>
      <c r="L380" s="49">
        <v>1</v>
      </c>
      <c r="M380" s="48"/>
      <c r="O380" s="74"/>
      <c r="P380" s="74"/>
      <c r="Q380" s="74"/>
      <c r="R380" s="74"/>
      <c r="S380" s="74">
        <v>1</v>
      </c>
      <c r="T380" s="74"/>
      <c r="W380" s="74"/>
      <c r="X380" s="74"/>
      <c r="Y380" s="74"/>
      <c r="Z380" s="74">
        <v>1</v>
      </c>
      <c r="AA380" s="74"/>
    </row>
    <row r="381" spans="2:27" ht="115.5" customHeight="1" x14ac:dyDescent="0.25">
      <c r="B381" s="49">
        <v>374</v>
      </c>
      <c r="C381" s="49"/>
      <c r="D381" s="49"/>
      <c r="E381" s="49"/>
      <c r="F381" s="98" t="s">
        <v>1455</v>
      </c>
      <c r="G381" s="49" t="s">
        <v>12</v>
      </c>
      <c r="H381" s="91" t="s">
        <v>1456</v>
      </c>
      <c r="I381" s="36" t="s">
        <v>929</v>
      </c>
      <c r="J381" s="50">
        <v>42736</v>
      </c>
      <c r="K381" s="49" t="s">
        <v>1054</v>
      </c>
      <c r="L381" s="49">
        <v>1</v>
      </c>
      <c r="M381" s="48"/>
      <c r="O381" s="74"/>
      <c r="P381" s="74"/>
      <c r="Q381" s="74"/>
      <c r="R381" s="74"/>
      <c r="S381" s="74">
        <v>1</v>
      </c>
      <c r="T381" s="74"/>
      <c r="W381" s="74"/>
      <c r="X381" s="74"/>
      <c r="Y381" s="74"/>
      <c r="Z381" s="74">
        <v>1</v>
      </c>
      <c r="AA381" s="74"/>
    </row>
    <row r="382" spans="2:27" ht="115.5" customHeight="1" x14ac:dyDescent="0.25">
      <c r="B382" s="57">
        <v>375</v>
      </c>
      <c r="C382" s="49"/>
      <c r="D382" s="49"/>
      <c r="E382" s="49"/>
      <c r="F382" s="88" t="s">
        <v>1459</v>
      </c>
      <c r="G382" s="49" t="s">
        <v>12</v>
      </c>
      <c r="H382" s="91" t="s">
        <v>1181</v>
      </c>
      <c r="I382" s="36" t="s">
        <v>660</v>
      </c>
      <c r="J382" s="50">
        <v>42736</v>
      </c>
      <c r="K382" s="37" t="s">
        <v>986</v>
      </c>
      <c r="L382" s="49">
        <v>1</v>
      </c>
      <c r="M382" s="48"/>
      <c r="O382" s="74"/>
      <c r="P382" s="74"/>
      <c r="Q382" s="74">
        <v>1</v>
      </c>
      <c r="R382" s="74"/>
      <c r="S382" s="74"/>
      <c r="T382" s="74"/>
      <c r="W382" s="74"/>
      <c r="X382" s="74">
        <v>1</v>
      </c>
      <c r="Y382" s="74"/>
      <c r="Z382" s="74"/>
      <c r="AA382" s="74"/>
    </row>
    <row r="383" spans="2:27" ht="115.5" customHeight="1" x14ac:dyDescent="0.25">
      <c r="B383" s="49">
        <v>376</v>
      </c>
      <c r="C383" s="49"/>
      <c r="D383" s="49"/>
      <c r="E383" s="49">
        <v>1</v>
      </c>
      <c r="F383" s="90" t="s">
        <v>1460</v>
      </c>
      <c r="G383" s="49" t="s">
        <v>12</v>
      </c>
      <c r="H383" s="91" t="s">
        <v>1461</v>
      </c>
      <c r="I383" s="77" t="s">
        <v>655</v>
      </c>
      <c r="J383" s="50">
        <v>42736</v>
      </c>
      <c r="K383" s="49" t="s">
        <v>657</v>
      </c>
      <c r="L383" s="49">
        <v>1</v>
      </c>
      <c r="M383" s="48"/>
      <c r="O383" s="74"/>
      <c r="P383" s="74"/>
      <c r="Q383" s="74"/>
      <c r="R383" s="74"/>
      <c r="S383" s="74"/>
      <c r="T383" s="74">
        <v>1</v>
      </c>
      <c r="W383" s="74"/>
      <c r="X383" s="74"/>
      <c r="Y383" s="74"/>
      <c r="Z383" s="74"/>
      <c r="AA383" s="74">
        <v>1</v>
      </c>
    </row>
    <row r="384" spans="2:27" ht="115.5" customHeight="1" x14ac:dyDescent="0.25">
      <c r="B384" s="57">
        <v>377</v>
      </c>
      <c r="C384" s="49"/>
      <c r="D384" s="49"/>
      <c r="E384" s="49"/>
      <c r="F384" s="89" t="s">
        <v>1471</v>
      </c>
      <c r="G384" s="49" t="s">
        <v>12</v>
      </c>
      <c r="H384" s="91" t="s">
        <v>1472</v>
      </c>
      <c r="I384" s="36" t="s">
        <v>637</v>
      </c>
      <c r="J384" s="50">
        <v>43101</v>
      </c>
      <c r="K384" s="37" t="s">
        <v>1723</v>
      </c>
      <c r="L384" s="49">
        <v>1</v>
      </c>
      <c r="M384" s="48"/>
      <c r="O384" s="74"/>
      <c r="P384" s="74"/>
      <c r="Q384" s="74"/>
      <c r="R384" s="74">
        <v>1</v>
      </c>
      <c r="S384" s="74"/>
      <c r="T384" s="74"/>
      <c r="W384" s="74"/>
      <c r="X384" s="74"/>
      <c r="Y384" s="74">
        <v>1</v>
      </c>
      <c r="Z384" s="74"/>
      <c r="AA384" s="74"/>
    </row>
    <row r="385" spans="2:27" ht="115.5" customHeight="1" x14ac:dyDescent="0.25">
      <c r="B385" s="49">
        <v>378</v>
      </c>
      <c r="C385" s="49"/>
      <c r="D385" s="49"/>
      <c r="E385" s="49">
        <v>1</v>
      </c>
      <c r="F385" s="90" t="s">
        <v>1462</v>
      </c>
      <c r="G385" s="88" t="s">
        <v>1473</v>
      </c>
      <c r="H385" s="77" t="s">
        <v>1463</v>
      </c>
      <c r="I385" s="77" t="s">
        <v>655</v>
      </c>
      <c r="J385" s="50">
        <v>42736</v>
      </c>
      <c r="K385" s="88" t="s">
        <v>657</v>
      </c>
      <c r="L385" s="49">
        <v>1</v>
      </c>
      <c r="M385" s="48"/>
      <c r="O385" s="99"/>
      <c r="P385" s="74"/>
      <c r="Q385" s="74"/>
      <c r="R385" s="74"/>
      <c r="S385" s="74"/>
      <c r="T385" s="74">
        <v>1</v>
      </c>
      <c r="W385" s="74"/>
      <c r="X385" s="74"/>
      <c r="Y385" s="74"/>
      <c r="Z385" s="74"/>
      <c r="AA385" s="74">
        <v>1</v>
      </c>
    </row>
    <row r="386" spans="2:27" ht="115.5" customHeight="1" x14ac:dyDescent="0.25">
      <c r="B386" s="114">
        <v>379</v>
      </c>
      <c r="C386" s="49"/>
      <c r="D386" s="49"/>
      <c r="E386" s="49">
        <v>1</v>
      </c>
      <c r="F386" s="90" t="s">
        <v>1469</v>
      </c>
      <c r="G386" s="37" t="s">
        <v>738</v>
      </c>
      <c r="H386" s="91" t="s">
        <v>1470</v>
      </c>
      <c r="I386" s="36" t="s">
        <v>666</v>
      </c>
      <c r="J386" s="50">
        <v>43101</v>
      </c>
      <c r="K386" s="21" t="s">
        <v>1721</v>
      </c>
      <c r="L386" s="49">
        <v>1</v>
      </c>
      <c r="M386" s="48"/>
      <c r="O386" s="74"/>
      <c r="P386" s="74">
        <v>5</v>
      </c>
      <c r="Q386" s="74"/>
      <c r="R386" s="74"/>
      <c r="S386" s="74"/>
      <c r="T386" s="74"/>
      <c r="W386" s="74">
        <v>1</v>
      </c>
      <c r="X386" s="74"/>
      <c r="Y386" s="74"/>
      <c r="Z386" s="74"/>
      <c r="AA386" s="74"/>
    </row>
    <row r="387" spans="2:27" ht="115.5" customHeight="1" x14ac:dyDescent="0.25">
      <c r="B387" s="113">
        <v>380</v>
      </c>
      <c r="C387" s="49">
        <v>1</v>
      </c>
      <c r="D387" s="49">
        <v>1</v>
      </c>
      <c r="E387" s="49">
        <v>1</v>
      </c>
      <c r="F387" s="109" t="s">
        <v>1474</v>
      </c>
      <c r="G387" s="49" t="s">
        <v>1824</v>
      </c>
      <c r="H387" s="91" t="s">
        <v>1817</v>
      </c>
      <c r="I387" s="36" t="s">
        <v>710</v>
      </c>
      <c r="J387" s="50">
        <v>42736</v>
      </c>
      <c r="K387" s="49" t="s">
        <v>657</v>
      </c>
      <c r="L387" s="49">
        <v>1</v>
      </c>
      <c r="M387" s="48"/>
      <c r="O387" s="74"/>
      <c r="P387" s="74"/>
      <c r="Q387" s="74"/>
      <c r="R387" s="74"/>
      <c r="S387" s="74"/>
      <c r="T387" s="74">
        <v>2</v>
      </c>
      <c r="W387" s="74"/>
      <c r="X387" s="74"/>
      <c r="Y387" s="74"/>
      <c r="Z387" s="74"/>
      <c r="AA387" s="74">
        <v>1</v>
      </c>
    </row>
    <row r="388" spans="2:27" ht="115.5" customHeight="1" x14ac:dyDescent="0.25">
      <c r="B388" s="114">
        <v>381</v>
      </c>
      <c r="C388" s="49">
        <v>1</v>
      </c>
      <c r="D388" s="49"/>
      <c r="E388" s="49">
        <v>2</v>
      </c>
      <c r="F388" s="90" t="s">
        <v>1475</v>
      </c>
      <c r="G388" s="49" t="s">
        <v>12</v>
      </c>
      <c r="H388" s="91" t="s">
        <v>1816</v>
      </c>
      <c r="I388" s="36" t="s">
        <v>1059</v>
      </c>
      <c r="J388" s="50">
        <v>42736</v>
      </c>
      <c r="K388" s="37" t="s">
        <v>1723</v>
      </c>
      <c r="L388" s="49">
        <v>1</v>
      </c>
      <c r="M388" s="48"/>
      <c r="O388" s="74"/>
      <c r="P388" s="74"/>
      <c r="Q388" s="74"/>
      <c r="R388" s="74">
        <v>3</v>
      </c>
      <c r="S388" s="74"/>
      <c r="T388" s="74"/>
      <c r="W388" s="74"/>
      <c r="X388" s="74"/>
      <c r="Y388" s="74">
        <v>1</v>
      </c>
      <c r="Z388" s="74"/>
      <c r="AA388" s="74"/>
    </row>
    <row r="389" spans="2:27" ht="115.5" customHeight="1" x14ac:dyDescent="0.25">
      <c r="B389" s="113">
        <v>382</v>
      </c>
      <c r="C389" s="49">
        <v>1</v>
      </c>
      <c r="D389" s="49">
        <v>1</v>
      </c>
      <c r="E389" s="49">
        <v>2</v>
      </c>
      <c r="F389" s="90" t="s">
        <v>1627</v>
      </c>
      <c r="G389" s="49" t="s">
        <v>1552</v>
      </c>
      <c r="H389" s="91" t="s">
        <v>1815</v>
      </c>
      <c r="I389" s="37" t="s">
        <v>1628</v>
      </c>
      <c r="J389" s="50">
        <v>43374</v>
      </c>
      <c r="K389" s="37" t="s">
        <v>1723</v>
      </c>
      <c r="L389" s="49">
        <v>1</v>
      </c>
      <c r="M389" s="48"/>
      <c r="O389" s="74"/>
      <c r="P389" s="74"/>
      <c r="Q389" s="74"/>
      <c r="R389" s="74">
        <v>3</v>
      </c>
      <c r="S389" s="74"/>
      <c r="T389" s="74"/>
      <c r="W389" s="74"/>
      <c r="X389" s="74"/>
      <c r="Y389" s="74">
        <v>1</v>
      </c>
      <c r="Z389" s="74"/>
      <c r="AA389" s="74"/>
    </row>
    <row r="390" spans="2:27" ht="115.5" customHeight="1" x14ac:dyDescent="0.25">
      <c r="B390" s="113">
        <v>383</v>
      </c>
      <c r="C390" s="49">
        <v>1</v>
      </c>
      <c r="D390" s="49"/>
      <c r="E390" s="49">
        <v>1</v>
      </c>
      <c r="F390" s="90" t="s">
        <v>1663</v>
      </c>
      <c r="G390" s="49" t="s">
        <v>484</v>
      </c>
      <c r="H390" s="91" t="s">
        <v>1664</v>
      </c>
      <c r="I390" s="36" t="s">
        <v>1720</v>
      </c>
      <c r="J390" s="50">
        <v>43313</v>
      </c>
      <c r="K390" s="37" t="s">
        <v>1723</v>
      </c>
      <c r="L390" s="49">
        <v>1</v>
      </c>
      <c r="M390" s="48"/>
      <c r="O390" s="74"/>
      <c r="P390" s="74"/>
      <c r="Q390" s="74"/>
      <c r="R390" s="74">
        <v>1</v>
      </c>
      <c r="S390" s="74"/>
      <c r="T390" s="74"/>
      <c r="W390" s="74"/>
      <c r="X390" s="74"/>
      <c r="Y390" s="74">
        <v>1</v>
      </c>
      <c r="Z390" s="74"/>
      <c r="AA390" s="74"/>
    </row>
    <row r="391" spans="2:27" ht="115.5" customHeight="1" x14ac:dyDescent="0.25">
      <c r="B391" s="113">
        <v>384</v>
      </c>
      <c r="C391" s="49"/>
      <c r="D391" s="49"/>
      <c r="E391" s="49">
        <v>1</v>
      </c>
      <c r="F391" s="90" t="s">
        <v>1666</v>
      </c>
      <c r="G391" s="49" t="s">
        <v>651</v>
      </c>
      <c r="H391" s="91" t="s">
        <v>1667</v>
      </c>
      <c r="I391" s="36" t="s">
        <v>1719</v>
      </c>
      <c r="J391" s="50">
        <v>42736</v>
      </c>
      <c r="K391" s="49" t="s">
        <v>657</v>
      </c>
      <c r="L391" s="49">
        <v>1</v>
      </c>
      <c r="M391" s="48"/>
      <c r="O391" s="74"/>
      <c r="P391" s="74"/>
      <c r="Q391" s="74"/>
      <c r="R391" s="74"/>
      <c r="S391" s="74"/>
      <c r="T391" s="74">
        <v>1</v>
      </c>
      <c r="W391" s="74"/>
      <c r="X391" s="74"/>
      <c r="Y391" s="74"/>
      <c r="Z391" s="74"/>
      <c r="AA391" s="74">
        <v>1</v>
      </c>
    </row>
    <row r="392" spans="2:27" ht="115.5" customHeight="1" x14ac:dyDescent="0.25">
      <c r="B392" s="113">
        <v>385</v>
      </c>
      <c r="C392" s="49">
        <v>1</v>
      </c>
      <c r="D392" s="49">
        <v>1</v>
      </c>
      <c r="E392" s="49">
        <v>1</v>
      </c>
      <c r="F392" s="90" t="s">
        <v>1786</v>
      </c>
      <c r="G392" s="37" t="s">
        <v>738</v>
      </c>
      <c r="H392" s="91" t="s">
        <v>1673</v>
      </c>
      <c r="I392" s="36" t="s">
        <v>923</v>
      </c>
      <c r="J392" s="50">
        <v>42736</v>
      </c>
      <c r="K392" s="37" t="s">
        <v>1723</v>
      </c>
      <c r="L392" s="49">
        <v>1</v>
      </c>
      <c r="M392" s="48"/>
      <c r="O392" s="74"/>
      <c r="P392" s="74"/>
      <c r="Q392" s="74"/>
      <c r="R392" s="74">
        <v>1</v>
      </c>
      <c r="S392" s="74"/>
      <c r="T392" s="74"/>
      <c r="W392" s="74"/>
      <c r="X392" s="74"/>
      <c r="Y392" s="74">
        <v>1</v>
      </c>
      <c r="Z392" s="74"/>
      <c r="AA392" s="74"/>
    </row>
    <row r="393" spans="2:27" ht="115.5" customHeight="1" x14ac:dyDescent="0.25">
      <c r="B393" s="113">
        <v>386</v>
      </c>
      <c r="C393" s="49">
        <v>1</v>
      </c>
      <c r="D393" s="49"/>
      <c r="E393" s="49"/>
      <c r="F393" s="90" t="s">
        <v>1787</v>
      </c>
      <c r="G393" s="37" t="s">
        <v>738</v>
      </c>
      <c r="H393" s="91" t="s">
        <v>1674</v>
      </c>
      <c r="I393" s="36" t="s">
        <v>685</v>
      </c>
      <c r="J393" s="50">
        <v>43132</v>
      </c>
      <c r="K393" s="21" t="s">
        <v>1721</v>
      </c>
      <c r="L393" s="49">
        <v>1</v>
      </c>
      <c r="M393" s="48"/>
      <c r="O393" s="74"/>
      <c r="P393" s="74">
        <v>1</v>
      </c>
      <c r="Q393" s="74"/>
      <c r="R393" s="74"/>
      <c r="S393" s="74"/>
      <c r="T393" s="74"/>
      <c r="W393" s="74">
        <v>1</v>
      </c>
      <c r="X393" s="74"/>
      <c r="Y393" s="74"/>
      <c r="Z393" s="74"/>
      <c r="AA393" s="74"/>
    </row>
    <row r="394" spans="2:27" ht="115.5" customHeight="1" x14ac:dyDescent="0.25">
      <c r="B394" s="113">
        <v>387</v>
      </c>
      <c r="C394" s="49">
        <v>1</v>
      </c>
      <c r="D394" s="49"/>
      <c r="E394" s="49">
        <v>1</v>
      </c>
      <c r="F394" s="90" t="s">
        <v>1675</v>
      </c>
      <c r="G394" s="49" t="s">
        <v>651</v>
      </c>
      <c r="H394" s="91" t="s">
        <v>1676</v>
      </c>
      <c r="I394" s="36" t="s">
        <v>929</v>
      </c>
      <c r="J394" s="50">
        <v>42736</v>
      </c>
      <c r="K394" s="49" t="s">
        <v>1054</v>
      </c>
      <c r="L394" s="49">
        <v>1</v>
      </c>
      <c r="M394" s="48"/>
      <c r="O394" s="74"/>
      <c r="P394" s="74"/>
      <c r="Q394" s="74"/>
      <c r="R394" s="74"/>
      <c r="S394" s="74">
        <v>1</v>
      </c>
      <c r="T394" s="74"/>
      <c r="W394" s="74"/>
      <c r="X394" s="74"/>
      <c r="Y394" s="74"/>
      <c r="Z394" s="74">
        <v>1</v>
      </c>
      <c r="AA394" s="74"/>
    </row>
    <row r="395" spans="2:27" ht="115.5" customHeight="1" x14ac:dyDescent="0.25">
      <c r="B395" s="113">
        <v>388</v>
      </c>
      <c r="C395" s="49">
        <v>1</v>
      </c>
      <c r="D395" s="49"/>
      <c r="E395" s="49"/>
      <c r="F395" s="90" t="s">
        <v>1788</v>
      </c>
      <c r="G395" s="37" t="s">
        <v>738</v>
      </c>
      <c r="H395" s="91" t="s">
        <v>1677</v>
      </c>
      <c r="I395" s="36" t="s">
        <v>1795</v>
      </c>
      <c r="J395" s="50">
        <v>43101</v>
      </c>
      <c r="K395" s="37" t="s">
        <v>1723</v>
      </c>
      <c r="L395" s="49">
        <v>1</v>
      </c>
      <c r="M395" s="48"/>
      <c r="O395" s="74"/>
      <c r="P395" s="74"/>
      <c r="Q395" s="74"/>
      <c r="R395" s="74">
        <v>1</v>
      </c>
      <c r="S395" s="74"/>
      <c r="T395" s="74"/>
      <c r="W395" s="74"/>
      <c r="X395" s="74"/>
      <c r="Y395" s="74">
        <v>1</v>
      </c>
      <c r="Z395" s="74"/>
      <c r="AA395" s="74"/>
    </row>
    <row r="396" spans="2:27" ht="115.5" customHeight="1" x14ac:dyDescent="0.25">
      <c r="B396" s="113">
        <v>389</v>
      </c>
      <c r="C396" s="49">
        <v>1</v>
      </c>
      <c r="D396" s="49">
        <v>1</v>
      </c>
      <c r="E396" s="49"/>
      <c r="F396" s="90" t="s">
        <v>1678</v>
      </c>
      <c r="G396" s="49" t="s">
        <v>12</v>
      </c>
      <c r="H396" s="91" t="s">
        <v>1679</v>
      </c>
      <c r="I396" s="36" t="s">
        <v>637</v>
      </c>
      <c r="J396" s="50">
        <v>43466</v>
      </c>
      <c r="K396" s="37" t="s">
        <v>1723</v>
      </c>
      <c r="L396" s="49">
        <v>1</v>
      </c>
      <c r="M396" s="48"/>
      <c r="O396" s="74"/>
      <c r="P396" s="74"/>
      <c r="Q396" s="74"/>
      <c r="R396" s="74">
        <v>1</v>
      </c>
      <c r="S396" s="74"/>
      <c r="T396" s="74"/>
      <c r="W396" s="74"/>
      <c r="X396" s="74"/>
      <c r="Y396" s="74">
        <v>1</v>
      </c>
      <c r="Z396" s="74"/>
      <c r="AA396" s="74"/>
    </row>
    <row r="397" spans="2:27" ht="115.5" customHeight="1" x14ac:dyDescent="0.25">
      <c r="B397" s="113">
        <v>390</v>
      </c>
      <c r="C397" s="49">
        <v>1</v>
      </c>
      <c r="D397" s="49"/>
      <c r="E397" s="49">
        <v>1</v>
      </c>
      <c r="F397" s="90" t="s">
        <v>1684</v>
      </c>
      <c r="G397" s="49" t="s">
        <v>12</v>
      </c>
      <c r="H397" s="91" t="s">
        <v>1685</v>
      </c>
      <c r="I397" s="36" t="s">
        <v>655</v>
      </c>
      <c r="J397" s="50">
        <v>43466</v>
      </c>
      <c r="K397" s="49" t="s">
        <v>657</v>
      </c>
      <c r="L397" s="49">
        <v>1</v>
      </c>
      <c r="M397" s="48"/>
      <c r="O397" s="74"/>
      <c r="P397" s="74"/>
      <c r="Q397" s="74"/>
      <c r="R397" s="74"/>
      <c r="S397" s="74"/>
      <c r="T397" s="74">
        <v>1</v>
      </c>
      <c r="W397" s="74"/>
      <c r="X397" s="74"/>
      <c r="Y397" s="74"/>
      <c r="Z397" s="74"/>
      <c r="AA397" s="74">
        <v>1</v>
      </c>
    </row>
    <row r="398" spans="2:27" ht="115.5" customHeight="1" x14ac:dyDescent="0.25">
      <c r="B398" s="113">
        <v>391</v>
      </c>
      <c r="C398" s="49"/>
      <c r="D398" s="49">
        <v>1</v>
      </c>
      <c r="E398" s="49">
        <v>2</v>
      </c>
      <c r="F398" s="90" t="s">
        <v>1686</v>
      </c>
      <c r="G398" s="21" t="s">
        <v>635</v>
      </c>
      <c r="H398" s="91" t="s">
        <v>1687</v>
      </c>
      <c r="I398" s="36" t="s">
        <v>1059</v>
      </c>
      <c r="J398" s="50">
        <v>43466</v>
      </c>
      <c r="K398" s="49" t="s">
        <v>986</v>
      </c>
      <c r="L398" s="49">
        <v>1</v>
      </c>
      <c r="M398" s="48"/>
      <c r="O398" s="74"/>
      <c r="P398" s="74"/>
      <c r="Q398" s="74">
        <v>2</v>
      </c>
      <c r="R398" s="74"/>
      <c r="S398" s="74"/>
      <c r="T398" s="74"/>
      <c r="W398" s="74"/>
      <c r="X398" s="74">
        <v>1</v>
      </c>
      <c r="Y398" s="74"/>
      <c r="Z398" s="74"/>
      <c r="AA398" s="74"/>
    </row>
    <row r="399" spans="2:27" ht="115.5" customHeight="1" x14ac:dyDescent="0.25">
      <c r="B399" s="113">
        <v>392</v>
      </c>
      <c r="C399" s="49">
        <v>1</v>
      </c>
      <c r="D399" s="49"/>
      <c r="E399" s="49"/>
      <c r="F399" s="90" t="s">
        <v>1688</v>
      </c>
      <c r="G399" s="49" t="s">
        <v>651</v>
      </c>
      <c r="H399" s="91" t="s">
        <v>1689</v>
      </c>
      <c r="I399" s="36" t="s">
        <v>655</v>
      </c>
      <c r="J399" s="50">
        <v>43466</v>
      </c>
      <c r="K399" s="49" t="s">
        <v>657</v>
      </c>
      <c r="L399" s="49">
        <v>1</v>
      </c>
      <c r="M399" s="48"/>
      <c r="O399" s="74"/>
      <c r="P399" s="74"/>
      <c r="Q399" s="74"/>
      <c r="R399" s="74"/>
      <c r="S399" s="74"/>
      <c r="T399" s="74">
        <v>1</v>
      </c>
      <c r="W399" s="74"/>
      <c r="X399" s="74"/>
      <c r="Y399" s="74"/>
      <c r="Z399" s="74"/>
      <c r="AA399" s="74">
        <v>1</v>
      </c>
    </row>
    <row r="400" spans="2:27" ht="115.5" customHeight="1" x14ac:dyDescent="0.25">
      <c r="B400" s="113">
        <v>393</v>
      </c>
      <c r="C400" s="49">
        <v>1</v>
      </c>
      <c r="D400" s="49"/>
      <c r="E400" s="49"/>
      <c r="F400" s="90" t="s">
        <v>1690</v>
      </c>
      <c r="G400" s="49" t="s">
        <v>12</v>
      </c>
      <c r="H400" s="91" t="s">
        <v>1691</v>
      </c>
      <c r="I400" s="36" t="s">
        <v>710</v>
      </c>
      <c r="J400" s="50">
        <v>43466</v>
      </c>
      <c r="K400" s="49" t="s">
        <v>657</v>
      </c>
      <c r="L400" s="49">
        <v>1</v>
      </c>
      <c r="M400" s="48"/>
      <c r="O400" s="74"/>
      <c r="P400" s="74"/>
      <c r="Q400" s="74"/>
      <c r="R400" s="74"/>
      <c r="S400" s="74"/>
      <c r="T400" s="74">
        <v>1</v>
      </c>
      <c r="W400" s="74"/>
      <c r="X400" s="74"/>
      <c r="Y400" s="74"/>
      <c r="Z400" s="74"/>
      <c r="AA400" s="74">
        <v>1</v>
      </c>
    </row>
    <row r="401" spans="2:27" ht="115.5" customHeight="1" x14ac:dyDescent="0.25">
      <c r="B401" s="113">
        <v>394</v>
      </c>
      <c r="C401" s="49">
        <v>1</v>
      </c>
      <c r="D401" s="49"/>
      <c r="E401" s="49"/>
      <c r="F401" s="90" t="s">
        <v>1692</v>
      </c>
      <c r="G401" s="49" t="s">
        <v>651</v>
      </c>
      <c r="H401" s="91" t="s">
        <v>1693</v>
      </c>
      <c r="I401" s="36" t="s">
        <v>710</v>
      </c>
      <c r="J401" s="50">
        <v>43466</v>
      </c>
      <c r="K401" s="49" t="s">
        <v>657</v>
      </c>
      <c r="L401" s="49">
        <v>1</v>
      </c>
      <c r="M401" s="48"/>
      <c r="O401" s="74"/>
      <c r="P401" s="74"/>
      <c r="Q401" s="74"/>
      <c r="R401" s="74"/>
      <c r="S401" s="74"/>
      <c r="T401" s="74">
        <v>1</v>
      </c>
      <c r="W401" s="74"/>
      <c r="X401" s="74"/>
      <c r="Y401" s="74"/>
      <c r="Z401" s="74"/>
      <c r="AA401" s="74">
        <v>1</v>
      </c>
    </row>
    <row r="402" spans="2:27" ht="115.5" customHeight="1" x14ac:dyDescent="0.25">
      <c r="B402" s="113">
        <v>395</v>
      </c>
      <c r="C402" s="49">
        <v>1</v>
      </c>
      <c r="D402" s="49"/>
      <c r="E402" s="49"/>
      <c r="F402" s="90" t="s">
        <v>1694</v>
      </c>
      <c r="G402" s="49" t="s">
        <v>651</v>
      </c>
      <c r="H402" s="91" t="s">
        <v>1695</v>
      </c>
      <c r="I402" s="36" t="s">
        <v>734</v>
      </c>
      <c r="J402" s="50">
        <v>43466</v>
      </c>
      <c r="K402" s="49" t="s">
        <v>657</v>
      </c>
      <c r="L402" s="49">
        <v>1</v>
      </c>
      <c r="M402" s="48"/>
      <c r="O402" s="74"/>
      <c r="P402" s="74"/>
      <c r="Q402" s="74"/>
      <c r="R402" s="74"/>
      <c r="S402" s="74"/>
      <c r="T402" s="74">
        <v>1</v>
      </c>
      <c r="W402" s="74"/>
      <c r="X402" s="74"/>
      <c r="Y402" s="74"/>
      <c r="Z402" s="74"/>
      <c r="AA402" s="74">
        <v>1</v>
      </c>
    </row>
    <row r="403" spans="2:27" ht="115.5" customHeight="1" x14ac:dyDescent="0.25">
      <c r="B403" s="113">
        <v>396</v>
      </c>
      <c r="C403" s="49">
        <v>1</v>
      </c>
      <c r="D403" s="49"/>
      <c r="E403" s="49">
        <v>1</v>
      </c>
      <c r="F403" s="90" t="s">
        <v>1696</v>
      </c>
      <c r="G403" s="49" t="s">
        <v>12</v>
      </c>
      <c r="H403" s="91" t="s">
        <v>1697</v>
      </c>
      <c r="I403" s="36" t="s">
        <v>655</v>
      </c>
      <c r="J403" s="50">
        <v>43466</v>
      </c>
      <c r="K403" s="49" t="s">
        <v>657</v>
      </c>
      <c r="L403" s="49">
        <v>1</v>
      </c>
      <c r="M403" s="48"/>
      <c r="O403" s="74"/>
      <c r="P403" s="74"/>
      <c r="Q403" s="74"/>
      <c r="R403" s="74"/>
      <c r="S403" s="74"/>
      <c r="T403" s="74">
        <v>1</v>
      </c>
      <c r="W403" s="74"/>
      <c r="X403" s="74"/>
      <c r="Y403" s="74"/>
      <c r="Z403" s="74"/>
      <c r="AA403" s="74">
        <v>1</v>
      </c>
    </row>
    <row r="404" spans="2:27" ht="115.5" customHeight="1" x14ac:dyDescent="0.25">
      <c r="B404" s="113">
        <v>397</v>
      </c>
      <c r="C404" s="49">
        <v>1</v>
      </c>
      <c r="D404" s="49"/>
      <c r="E404" s="49">
        <v>1</v>
      </c>
      <c r="F404" s="90" t="s">
        <v>1698</v>
      </c>
      <c r="G404" s="49" t="s">
        <v>12</v>
      </c>
      <c r="H404" s="91" t="s">
        <v>1699</v>
      </c>
      <c r="I404" s="36" t="s">
        <v>1700</v>
      </c>
      <c r="J404" s="50">
        <v>43466</v>
      </c>
      <c r="K404" s="49" t="s">
        <v>657</v>
      </c>
      <c r="L404" s="49">
        <v>1</v>
      </c>
      <c r="M404" s="48"/>
      <c r="O404" s="74"/>
      <c r="P404" s="74"/>
      <c r="Q404" s="74"/>
      <c r="R404" s="74"/>
      <c r="S404" s="74"/>
      <c r="T404" s="74">
        <v>1</v>
      </c>
      <c r="W404" s="74"/>
      <c r="X404" s="74"/>
      <c r="Y404" s="74"/>
      <c r="Z404" s="74"/>
      <c r="AA404" s="74">
        <v>1</v>
      </c>
    </row>
    <row r="405" spans="2:27" ht="115.5" customHeight="1" x14ac:dyDescent="0.25">
      <c r="B405" s="113">
        <v>398</v>
      </c>
      <c r="C405" s="49">
        <v>1</v>
      </c>
      <c r="D405" s="49"/>
      <c r="E405" s="49"/>
      <c r="F405" s="90" t="s">
        <v>1701</v>
      </c>
      <c r="G405" s="49" t="s">
        <v>651</v>
      </c>
      <c r="H405" s="91" t="s">
        <v>1702</v>
      </c>
      <c r="I405" s="36" t="s">
        <v>655</v>
      </c>
      <c r="J405" s="50">
        <v>43466</v>
      </c>
      <c r="K405" s="49" t="s">
        <v>657</v>
      </c>
      <c r="L405" s="49">
        <v>1</v>
      </c>
      <c r="M405" s="48"/>
      <c r="O405" s="74"/>
      <c r="P405" s="74"/>
      <c r="Q405" s="74"/>
      <c r="R405" s="74"/>
      <c r="S405" s="74"/>
      <c r="T405" s="74">
        <v>1</v>
      </c>
      <c r="W405" s="74"/>
      <c r="X405" s="74"/>
      <c r="Y405" s="74"/>
      <c r="Z405" s="74"/>
      <c r="AA405" s="74">
        <v>1</v>
      </c>
    </row>
    <row r="406" spans="2:27" ht="115.5" customHeight="1" x14ac:dyDescent="0.25">
      <c r="B406" s="113">
        <v>399</v>
      </c>
      <c r="C406" s="49">
        <v>1</v>
      </c>
      <c r="D406" s="49"/>
      <c r="E406" s="49"/>
      <c r="F406" s="90" t="s">
        <v>1703</v>
      </c>
      <c r="G406" s="49" t="s">
        <v>651</v>
      </c>
      <c r="H406" s="91" t="s">
        <v>1704</v>
      </c>
      <c r="I406" s="36" t="s">
        <v>710</v>
      </c>
      <c r="J406" s="50">
        <v>43466</v>
      </c>
      <c r="K406" s="49" t="s">
        <v>657</v>
      </c>
      <c r="L406" s="49">
        <v>1</v>
      </c>
      <c r="M406" s="48"/>
      <c r="O406" s="74"/>
      <c r="P406" s="74"/>
      <c r="Q406" s="74"/>
      <c r="R406" s="74"/>
      <c r="S406" s="74"/>
      <c r="T406" s="74">
        <v>1</v>
      </c>
      <c r="W406" s="74"/>
      <c r="X406" s="74"/>
      <c r="Y406" s="74"/>
      <c r="Z406" s="74"/>
      <c r="AA406" s="74">
        <v>1</v>
      </c>
    </row>
    <row r="407" spans="2:27" ht="115.5" customHeight="1" x14ac:dyDescent="0.25">
      <c r="B407" s="113">
        <v>400</v>
      </c>
      <c r="C407" s="49">
        <v>1</v>
      </c>
      <c r="D407" s="49"/>
      <c r="E407" s="49"/>
      <c r="F407" s="90" t="s">
        <v>1705</v>
      </c>
      <c r="G407" s="49" t="s">
        <v>651</v>
      </c>
      <c r="H407" s="91" t="s">
        <v>1706</v>
      </c>
      <c r="I407" s="36" t="s">
        <v>710</v>
      </c>
      <c r="J407" s="50">
        <v>43466</v>
      </c>
      <c r="K407" s="49" t="s">
        <v>657</v>
      </c>
      <c r="L407" s="49">
        <v>1</v>
      </c>
      <c r="M407" s="48"/>
      <c r="O407" s="74"/>
      <c r="P407" s="74"/>
      <c r="Q407" s="74"/>
      <c r="R407" s="74"/>
      <c r="S407" s="74"/>
      <c r="T407" s="74">
        <v>1</v>
      </c>
      <c r="W407" s="74"/>
      <c r="X407" s="74"/>
      <c r="Y407" s="74"/>
      <c r="Z407" s="74"/>
      <c r="AA407" s="74">
        <v>1</v>
      </c>
    </row>
    <row r="408" spans="2:27" ht="115.5" customHeight="1" x14ac:dyDescent="0.25">
      <c r="B408" s="113">
        <v>401</v>
      </c>
      <c r="C408" s="49">
        <v>1</v>
      </c>
      <c r="D408" s="49"/>
      <c r="E408" s="49"/>
      <c r="F408" s="90" t="s">
        <v>1707</v>
      </c>
      <c r="G408" s="49" t="s">
        <v>12</v>
      </c>
      <c r="H408" s="91" t="s">
        <v>1708</v>
      </c>
      <c r="I408" s="36" t="s">
        <v>710</v>
      </c>
      <c r="J408" s="50">
        <v>43466</v>
      </c>
      <c r="K408" s="49" t="s">
        <v>657</v>
      </c>
      <c r="L408" s="49">
        <v>1</v>
      </c>
      <c r="M408" s="48"/>
      <c r="O408" s="74"/>
      <c r="P408" s="74"/>
      <c r="Q408" s="74"/>
      <c r="R408" s="74"/>
      <c r="S408" s="74"/>
      <c r="T408" s="74">
        <v>1</v>
      </c>
      <c r="W408" s="74"/>
      <c r="X408" s="74"/>
      <c r="Y408" s="74"/>
      <c r="Z408" s="74"/>
      <c r="AA408" s="74">
        <v>1</v>
      </c>
    </row>
    <row r="409" spans="2:27" ht="115.5" customHeight="1" x14ac:dyDescent="0.25">
      <c r="B409" s="113">
        <v>402</v>
      </c>
      <c r="C409" s="49">
        <v>1</v>
      </c>
      <c r="D409" s="49"/>
      <c r="E409" s="49"/>
      <c r="F409" s="90" t="s">
        <v>1709</v>
      </c>
      <c r="G409" s="49" t="s">
        <v>12</v>
      </c>
      <c r="H409" s="91" t="s">
        <v>1710</v>
      </c>
      <c r="I409" s="36" t="s">
        <v>734</v>
      </c>
      <c r="J409" s="50">
        <v>43466</v>
      </c>
      <c r="K409" s="49" t="s">
        <v>657</v>
      </c>
      <c r="L409" s="49">
        <v>1</v>
      </c>
      <c r="M409" s="48"/>
      <c r="O409" s="74"/>
      <c r="P409" s="74"/>
      <c r="Q409" s="74"/>
      <c r="R409" s="74"/>
      <c r="S409" s="74"/>
      <c r="T409" s="74">
        <v>1</v>
      </c>
      <c r="W409" s="74"/>
      <c r="X409" s="74"/>
      <c r="Y409" s="74"/>
      <c r="Z409" s="74"/>
      <c r="AA409" s="74">
        <v>1</v>
      </c>
    </row>
    <row r="410" spans="2:27" ht="115.5" customHeight="1" x14ac:dyDescent="0.25">
      <c r="B410" s="113">
        <v>403</v>
      </c>
      <c r="C410" s="49">
        <v>1</v>
      </c>
      <c r="D410" s="49"/>
      <c r="E410" s="49"/>
      <c r="F410" s="90" t="s">
        <v>1711</v>
      </c>
      <c r="G410" s="49" t="s">
        <v>12</v>
      </c>
      <c r="H410" s="91" t="s">
        <v>1712</v>
      </c>
      <c r="I410" s="36" t="s">
        <v>710</v>
      </c>
      <c r="J410" s="50">
        <v>43466</v>
      </c>
      <c r="K410" s="49" t="s">
        <v>657</v>
      </c>
      <c r="L410" s="49">
        <v>1</v>
      </c>
      <c r="M410" s="48"/>
      <c r="O410" s="74"/>
      <c r="P410" s="74"/>
      <c r="Q410" s="74"/>
      <c r="R410" s="74"/>
      <c r="S410" s="74"/>
      <c r="T410" s="74">
        <v>2</v>
      </c>
      <c r="W410" s="74"/>
      <c r="X410" s="74"/>
      <c r="Y410" s="74"/>
      <c r="Z410" s="74"/>
      <c r="AA410" s="74">
        <v>1</v>
      </c>
    </row>
    <row r="411" spans="2:27" ht="115.5" customHeight="1" x14ac:dyDescent="0.25">
      <c r="B411" s="113">
        <v>404</v>
      </c>
      <c r="C411" s="49">
        <v>1</v>
      </c>
      <c r="D411" s="49"/>
      <c r="E411" s="49"/>
      <c r="F411" s="90" t="s">
        <v>1713</v>
      </c>
      <c r="G411" s="49" t="s">
        <v>12</v>
      </c>
      <c r="H411" s="91" t="s">
        <v>1714</v>
      </c>
      <c r="I411" s="36" t="s">
        <v>929</v>
      </c>
      <c r="J411" s="50">
        <v>43497</v>
      </c>
      <c r="K411" s="49" t="s">
        <v>1054</v>
      </c>
      <c r="L411" s="49">
        <v>1</v>
      </c>
      <c r="M411" s="48"/>
      <c r="O411" s="74"/>
      <c r="P411" s="74"/>
      <c r="Q411" s="74"/>
      <c r="R411" s="74"/>
      <c r="S411" s="74">
        <v>1</v>
      </c>
      <c r="T411" s="74"/>
      <c r="W411" s="74"/>
      <c r="X411" s="74"/>
      <c r="Y411" s="74"/>
      <c r="Z411" s="74">
        <v>1</v>
      </c>
      <c r="AA411" s="74"/>
    </row>
    <row r="412" spans="2:27" ht="115.5" customHeight="1" x14ac:dyDescent="0.25">
      <c r="B412" s="49">
        <v>405</v>
      </c>
      <c r="C412" s="49"/>
      <c r="D412" s="49"/>
      <c r="E412" s="49"/>
      <c r="F412" s="90" t="s">
        <v>1681</v>
      </c>
      <c r="G412" s="49" t="s">
        <v>12</v>
      </c>
      <c r="H412" s="91" t="s">
        <v>1680</v>
      </c>
      <c r="I412" s="36" t="s">
        <v>929</v>
      </c>
      <c r="J412" s="50">
        <v>43497</v>
      </c>
      <c r="K412" s="49" t="s">
        <v>1054</v>
      </c>
      <c r="L412" s="49">
        <v>1</v>
      </c>
      <c r="M412" s="48"/>
      <c r="O412" s="74"/>
      <c r="P412" s="74"/>
      <c r="Q412" s="74"/>
      <c r="R412" s="74"/>
      <c r="S412" s="74">
        <v>1</v>
      </c>
      <c r="T412" s="74"/>
      <c r="W412" s="74"/>
      <c r="X412" s="74"/>
      <c r="Y412" s="74"/>
      <c r="Z412" s="74">
        <v>1</v>
      </c>
      <c r="AA412" s="74"/>
    </row>
    <row r="413" spans="2:27" ht="115.5" customHeight="1" x14ac:dyDescent="0.25">
      <c r="B413" s="49">
        <v>406</v>
      </c>
      <c r="C413" s="49"/>
      <c r="D413" s="49"/>
      <c r="E413" s="49"/>
      <c r="F413" s="90" t="s">
        <v>1716</v>
      </c>
      <c r="G413" s="49" t="s">
        <v>12</v>
      </c>
      <c r="H413" s="91" t="s">
        <v>1715</v>
      </c>
      <c r="I413" s="29" t="s">
        <v>1794</v>
      </c>
      <c r="J413" s="50">
        <v>43497</v>
      </c>
      <c r="K413" s="49" t="s">
        <v>1054</v>
      </c>
      <c r="L413" s="49">
        <v>1</v>
      </c>
      <c r="M413" s="48"/>
      <c r="O413" s="74"/>
      <c r="P413" s="74"/>
      <c r="Q413" s="74"/>
      <c r="R413" s="74"/>
      <c r="S413" s="74">
        <v>1</v>
      </c>
      <c r="T413" s="74"/>
      <c r="W413" s="74"/>
      <c r="X413" s="74"/>
      <c r="Y413" s="74"/>
      <c r="Z413" s="74">
        <v>1</v>
      </c>
      <c r="AA413" s="74"/>
    </row>
    <row r="414" spans="2:27" ht="115.5" customHeight="1" x14ac:dyDescent="0.25">
      <c r="B414" s="49">
        <v>407</v>
      </c>
      <c r="C414" s="49"/>
      <c r="D414" s="49"/>
      <c r="E414" s="49"/>
      <c r="F414" s="90" t="s">
        <v>1789</v>
      </c>
      <c r="G414" s="49" t="s">
        <v>12</v>
      </c>
      <c r="H414" s="91" t="s">
        <v>1682</v>
      </c>
      <c r="I414" s="29" t="s">
        <v>1794</v>
      </c>
      <c r="J414" s="50">
        <v>43497</v>
      </c>
      <c r="K414" s="49" t="s">
        <v>1054</v>
      </c>
      <c r="L414" s="49">
        <v>1</v>
      </c>
      <c r="M414" s="48"/>
      <c r="O414" s="74"/>
      <c r="P414" s="74"/>
      <c r="Q414" s="74"/>
      <c r="R414" s="74"/>
      <c r="S414" s="74">
        <v>1</v>
      </c>
      <c r="T414" s="74"/>
      <c r="W414" s="74"/>
      <c r="X414" s="74"/>
      <c r="Y414" s="74"/>
      <c r="Z414" s="74">
        <v>1</v>
      </c>
      <c r="AA414" s="74"/>
    </row>
    <row r="415" spans="2:27" ht="115.5" customHeight="1" x14ac:dyDescent="0.25">
      <c r="B415" s="113">
        <v>408</v>
      </c>
      <c r="C415" s="49">
        <v>1</v>
      </c>
      <c r="D415" s="49">
        <v>1</v>
      </c>
      <c r="E415" s="49"/>
      <c r="F415" s="90" t="s">
        <v>1790</v>
      </c>
      <c r="G415" s="21" t="s">
        <v>635</v>
      </c>
      <c r="H415" s="91" t="s">
        <v>1683</v>
      </c>
      <c r="I415" s="36" t="s">
        <v>1717</v>
      </c>
      <c r="J415" s="50">
        <v>43497</v>
      </c>
      <c r="K415" s="89" t="s">
        <v>1722</v>
      </c>
      <c r="L415" s="49">
        <v>1</v>
      </c>
      <c r="M415" s="48"/>
      <c r="O415" s="74"/>
      <c r="P415" s="74"/>
      <c r="Q415" s="74"/>
      <c r="R415" s="74">
        <v>2</v>
      </c>
      <c r="S415" s="74">
        <v>2</v>
      </c>
      <c r="T415" s="74"/>
      <c r="W415" s="74"/>
      <c r="X415" s="74"/>
      <c r="Y415" s="74"/>
      <c r="Z415" s="74">
        <v>1</v>
      </c>
      <c r="AA415" s="74"/>
    </row>
    <row r="416" spans="2:27" ht="115.5" customHeight="1" x14ac:dyDescent="0.25">
      <c r="B416" s="113">
        <v>409</v>
      </c>
      <c r="C416" s="49">
        <v>1</v>
      </c>
      <c r="D416" s="49"/>
      <c r="E416" s="49"/>
      <c r="F416" s="90" t="s">
        <v>1718</v>
      </c>
      <c r="G416" s="21" t="s">
        <v>635</v>
      </c>
      <c r="H416" s="91" t="s">
        <v>1802</v>
      </c>
      <c r="I416" s="36" t="s">
        <v>717</v>
      </c>
      <c r="J416" s="50">
        <v>43497</v>
      </c>
      <c r="K416" s="49" t="s">
        <v>986</v>
      </c>
      <c r="L416" s="49">
        <v>1</v>
      </c>
      <c r="M416" s="48"/>
      <c r="O416" s="74"/>
      <c r="P416" s="74"/>
      <c r="Q416" s="74">
        <v>5</v>
      </c>
      <c r="R416" s="74"/>
      <c r="S416" s="74"/>
      <c r="T416" s="74"/>
      <c r="W416" s="74"/>
      <c r="X416" s="74">
        <v>1</v>
      </c>
      <c r="Y416" s="74"/>
      <c r="Z416" s="74"/>
      <c r="AA416" s="74"/>
    </row>
    <row r="417" spans="2:27" ht="115.5" customHeight="1" x14ac:dyDescent="0.25">
      <c r="B417" s="49">
        <v>410</v>
      </c>
      <c r="C417" s="49"/>
      <c r="D417" s="49"/>
      <c r="E417" s="49"/>
      <c r="F417" s="116" t="s">
        <v>1791</v>
      </c>
      <c r="G417" s="116" t="s">
        <v>651</v>
      </c>
      <c r="H417" s="116" t="s">
        <v>1778</v>
      </c>
      <c r="I417" s="36" t="s">
        <v>1179</v>
      </c>
      <c r="J417" s="117">
        <v>43497</v>
      </c>
      <c r="K417" s="49" t="s">
        <v>998</v>
      </c>
      <c r="L417" s="49">
        <v>1</v>
      </c>
      <c r="M417" s="48"/>
      <c r="O417" s="74">
        <v>1</v>
      </c>
      <c r="P417" s="74"/>
      <c r="Q417" s="74"/>
      <c r="R417" s="74"/>
      <c r="S417" s="74"/>
      <c r="T417" s="74"/>
      <c r="V417" s="74">
        <v>1</v>
      </c>
      <c r="W417" s="74"/>
      <c r="X417" s="74"/>
      <c r="Y417" s="74"/>
      <c r="Z417" s="74"/>
      <c r="AA417" s="74"/>
    </row>
    <row r="418" spans="2:27" ht="115.5" customHeight="1" x14ac:dyDescent="0.25">
      <c r="B418" s="113">
        <v>411</v>
      </c>
      <c r="C418" s="49">
        <v>1</v>
      </c>
      <c r="D418" s="49"/>
      <c r="E418" s="49"/>
      <c r="F418" s="90" t="s">
        <v>1728</v>
      </c>
      <c r="G418" s="21" t="s">
        <v>635</v>
      </c>
      <c r="H418" s="91" t="s">
        <v>1729</v>
      </c>
      <c r="I418" s="36" t="s">
        <v>1730</v>
      </c>
      <c r="J418" s="50">
        <v>43497</v>
      </c>
      <c r="K418" s="49" t="s">
        <v>1054</v>
      </c>
      <c r="L418" s="49">
        <v>1</v>
      </c>
      <c r="M418" s="48"/>
      <c r="O418" s="74"/>
      <c r="P418" s="74"/>
      <c r="Q418" s="74"/>
      <c r="R418" s="74"/>
      <c r="S418" s="74">
        <v>2</v>
      </c>
      <c r="T418" s="74"/>
      <c r="W418" s="74"/>
      <c r="X418" s="74"/>
      <c r="Y418" s="74"/>
      <c r="Z418" s="74">
        <v>1</v>
      </c>
      <c r="AA418" s="74"/>
    </row>
    <row r="419" spans="2:27" ht="115.5" customHeight="1" x14ac:dyDescent="0.25">
      <c r="B419" s="113">
        <v>412</v>
      </c>
      <c r="C419" s="49">
        <v>1</v>
      </c>
      <c r="D419" s="49"/>
      <c r="E419" s="49"/>
      <c r="F419" s="90" t="s">
        <v>1726</v>
      </c>
      <c r="G419" s="49" t="s">
        <v>12</v>
      </c>
      <c r="H419" s="91" t="s">
        <v>1727</v>
      </c>
      <c r="I419" s="36" t="s">
        <v>660</v>
      </c>
      <c r="J419" s="50">
        <v>43497</v>
      </c>
      <c r="K419" s="49" t="s">
        <v>986</v>
      </c>
      <c r="L419" s="49">
        <v>1</v>
      </c>
      <c r="M419" s="48"/>
      <c r="O419" s="74"/>
      <c r="P419" s="74"/>
      <c r="Q419" s="74">
        <v>1</v>
      </c>
      <c r="R419" s="74"/>
      <c r="S419" s="74"/>
      <c r="T419" s="74"/>
      <c r="W419" s="74"/>
      <c r="X419" s="74">
        <v>1</v>
      </c>
      <c r="Y419" s="74"/>
      <c r="Z419" s="74"/>
      <c r="AA419" s="74"/>
    </row>
    <row r="420" spans="2:27" ht="115.5" customHeight="1" x14ac:dyDescent="0.25">
      <c r="B420" s="113">
        <v>413</v>
      </c>
      <c r="C420" s="49">
        <v>1</v>
      </c>
      <c r="D420" s="49"/>
      <c r="E420" s="49"/>
      <c r="F420" s="90" t="s">
        <v>1724</v>
      </c>
      <c r="G420" s="49" t="s">
        <v>12</v>
      </c>
      <c r="H420" s="91" t="s">
        <v>1725</v>
      </c>
      <c r="I420" s="36" t="s">
        <v>660</v>
      </c>
      <c r="J420" s="50">
        <v>43497</v>
      </c>
      <c r="K420" s="49" t="s">
        <v>986</v>
      </c>
      <c r="L420" s="49">
        <v>1</v>
      </c>
      <c r="M420" s="48"/>
      <c r="O420" s="74"/>
      <c r="P420" s="74"/>
      <c r="Q420" s="74">
        <v>1</v>
      </c>
      <c r="R420" s="74"/>
      <c r="S420" s="74"/>
      <c r="T420" s="74"/>
      <c r="W420" s="74"/>
      <c r="X420" s="74">
        <v>1</v>
      </c>
      <c r="Y420" s="74"/>
      <c r="Z420" s="74"/>
      <c r="AA420" s="74"/>
    </row>
    <row r="421" spans="2:27" ht="115.5" customHeight="1" x14ac:dyDescent="0.25">
      <c r="B421" s="113">
        <v>414</v>
      </c>
      <c r="C421" s="49">
        <v>1</v>
      </c>
      <c r="D421" s="49"/>
      <c r="E421" s="49"/>
      <c r="F421" s="90" t="s">
        <v>1768</v>
      </c>
      <c r="G421" s="49" t="s">
        <v>1756</v>
      </c>
      <c r="H421" s="91" t="s">
        <v>1757</v>
      </c>
      <c r="I421" s="36" t="s">
        <v>750</v>
      </c>
      <c r="J421" s="50">
        <v>43525</v>
      </c>
      <c r="K421" s="37" t="s">
        <v>1723</v>
      </c>
      <c r="L421" s="49">
        <v>1</v>
      </c>
      <c r="M421" s="48"/>
      <c r="O421" s="74"/>
      <c r="P421" s="74"/>
      <c r="Q421" s="74"/>
      <c r="R421" s="74">
        <v>1</v>
      </c>
      <c r="S421" s="74"/>
      <c r="T421" s="74"/>
      <c r="W421" s="74"/>
      <c r="X421" s="74"/>
      <c r="Y421" s="74">
        <v>1</v>
      </c>
      <c r="Z421" s="74"/>
      <c r="AA421" s="74"/>
    </row>
    <row r="422" spans="2:27" ht="115.5" customHeight="1" x14ac:dyDescent="0.25">
      <c r="B422" s="49">
        <v>415</v>
      </c>
      <c r="C422" s="49"/>
      <c r="D422" s="49"/>
      <c r="E422" s="49"/>
      <c r="F422" s="118" t="s">
        <v>1792</v>
      </c>
      <c r="G422" s="118" t="s">
        <v>12</v>
      </c>
      <c r="H422" s="118" t="s">
        <v>1779</v>
      </c>
      <c r="I422" s="36" t="s">
        <v>660</v>
      </c>
      <c r="J422" s="119">
        <v>43497</v>
      </c>
      <c r="K422" s="49" t="s">
        <v>986</v>
      </c>
      <c r="L422" s="49">
        <v>1</v>
      </c>
      <c r="M422" s="48"/>
      <c r="O422" s="74"/>
      <c r="P422" s="74"/>
      <c r="Q422" s="74">
        <v>1</v>
      </c>
      <c r="R422" s="74"/>
      <c r="S422" s="74"/>
      <c r="T422" s="74"/>
      <c r="W422" s="74"/>
      <c r="X422" s="74">
        <v>1</v>
      </c>
      <c r="Y422" s="74"/>
      <c r="Z422" s="74"/>
      <c r="AA422" s="74"/>
    </row>
    <row r="423" spans="2:27" ht="115.5" customHeight="1" x14ac:dyDescent="0.25">
      <c r="B423" s="128">
        <v>416</v>
      </c>
      <c r="C423" s="129">
        <v>1</v>
      </c>
      <c r="D423" s="129">
        <v>1</v>
      </c>
      <c r="E423" s="129"/>
      <c r="F423" s="130" t="s">
        <v>1731</v>
      </c>
      <c r="G423" s="21" t="s">
        <v>635</v>
      </c>
      <c r="H423" s="116" t="s">
        <v>1732</v>
      </c>
      <c r="I423" s="47" t="s">
        <v>929</v>
      </c>
      <c r="J423" s="131">
        <v>43497</v>
      </c>
      <c r="K423" s="129" t="s">
        <v>1054</v>
      </c>
      <c r="L423" s="129">
        <v>1</v>
      </c>
      <c r="M423" s="48"/>
      <c r="O423" s="74"/>
      <c r="P423" s="74"/>
      <c r="Q423" s="74"/>
      <c r="R423" s="74"/>
      <c r="S423" s="74">
        <v>3</v>
      </c>
      <c r="T423" s="74"/>
      <c r="W423" s="74"/>
      <c r="X423" s="74"/>
      <c r="Y423" s="74"/>
      <c r="Z423" s="74">
        <v>1</v>
      </c>
      <c r="AA423" s="74"/>
    </row>
    <row r="424" spans="2:27" ht="115.5" customHeight="1" x14ac:dyDescent="0.25">
      <c r="B424" s="113">
        <v>417</v>
      </c>
      <c r="C424" s="49">
        <v>1</v>
      </c>
      <c r="D424" s="49">
        <v>1</v>
      </c>
      <c r="E424" s="49"/>
      <c r="F424" s="90" t="s">
        <v>1733</v>
      </c>
      <c r="G424" s="49" t="s">
        <v>12</v>
      </c>
      <c r="H424" s="91" t="s">
        <v>1734</v>
      </c>
      <c r="I424" s="36" t="s">
        <v>637</v>
      </c>
      <c r="J424" s="50">
        <v>43497</v>
      </c>
      <c r="K424" s="37" t="s">
        <v>1723</v>
      </c>
      <c r="L424" s="49">
        <v>1</v>
      </c>
      <c r="M424" s="48"/>
      <c r="O424" s="74"/>
      <c r="P424" s="74"/>
      <c r="Q424" s="74"/>
      <c r="R424" s="74">
        <v>2</v>
      </c>
      <c r="S424" s="74"/>
      <c r="T424" s="74"/>
      <c r="W424" s="74"/>
      <c r="X424" s="74"/>
      <c r="Y424" s="74">
        <v>1</v>
      </c>
      <c r="Z424" s="74"/>
      <c r="AA424" s="74"/>
    </row>
    <row r="425" spans="2:27" ht="115.5" customHeight="1" x14ac:dyDescent="0.25">
      <c r="B425" s="113">
        <v>418</v>
      </c>
      <c r="C425" s="49">
        <v>1</v>
      </c>
      <c r="D425" s="49">
        <v>1</v>
      </c>
      <c r="E425" s="49">
        <v>1</v>
      </c>
      <c r="F425" s="90" t="s">
        <v>1747</v>
      </c>
      <c r="G425" s="49" t="s">
        <v>12</v>
      </c>
      <c r="H425" s="91" t="s">
        <v>1814</v>
      </c>
      <c r="I425" s="36" t="s">
        <v>637</v>
      </c>
      <c r="J425" s="50">
        <v>43498</v>
      </c>
      <c r="K425" s="37" t="s">
        <v>1723</v>
      </c>
      <c r="L425" s="49">
        <v>1</v>
      </c>
      <c r="M425" s="48"/>
      <c r="O425" s="74"/>
      <c r="P425" s="74"/>
      <c r="Q425" s="74"/>
      <c r="R425" s="74">
        <v>1</v>
      </c>
      <c r="S425" s="74"/>
      <c r="T425" s="74"/>
      <c r="W425" s="74"/>
      <c r="X425" s="74"/>
      <c r="Y425" s="74">
        <v>1</v>
      </c>
      <c r="Z425" s="74"/>
      <c r="AA425" s="74"/>
    </row>
    <row r="426" spans="2:27" ht="115.5" customHeight="1" x14ac:dyDescent="0.25">
      <c r="B426" s="113">
        <v>419</v>
      </c>
      <c r="C426" s="49">
        <v>1</v>
      </c>
      <c r="D426" s="49"/>
      <c r="E426" s="49"/>
      <c r="F426" s="90" t="s">
        <v>1737</v>
      </c>
      <c r="G426" s="49" t="s">
        <v>651</v>
      </c>
      <c r="H426" s="91" t="s">
        <v>1738</v>
      </c>
      <c r="I426" s="36" t="s">
        <v>660</v>
      </c>
      <c r="J426" s="50">
        <v>43497</v>
      </c>
      <c r="K426" s="49" t="s">
        <v>986</v>
      </c>
      <c r="L426" s="49">
        <v>1</v>
      </c>
      <c r="M426" s="48"/>
      <c r="O426" s="74"/>
      <c r="P426" s="74"/>
      <c r="Q426" s="74">
        <v>1</v>
      </c>
      <c r="R426" s="74"/>
      <c r="S426" s="74"/>
      <c r="T426" s="74"/>
      <c r="W426" s="74"/>
      <c r="X426" s="74">
        <v>1</v>
      </c>
      <c r="Y426" s="74"/>
      <c r="Z426" s="74"/>
      <c r="AA426" s="74"/>
    </row>
    <row r="427" spans="2:27" ht="115.5" customHeight="1" x14ac:dyDescent="0.25">
      <c r="B427" s="113">
        <v>420</v>
      </c>
      <c r="C427" s="49">
        <v>1</v>
      </c>
      <c r="D427" s="49">
        <v>1</v>
      </c>
      <c r="E427" s="49">
        <v>1</v>
      </c>
      <c r="F427" s="90" t="s">
        <v>1735</v>
      </c>
      <c r="G427" s="49" t="s">
        <v>12</v>
      </c>
      <c r="H427" s="91" t="s">
        <v>1813</v>
      </c>
      <c r="I427" s="36" t="s">
        <v>1736</v>
      </c>
      <c r="J427" s="50">
        <v>47150</v>
      </c>
      <c r="K427" s="37" t="s">
        <v>1723</v>
      </c>
      <c r="L427" s="49">
        <v>1</v>
      </c>
      <c r="M427" s="48"/>
      <c r="O427" s="74"/>
      <c r="P427" s="74"/>
      <c r="Q427" s="74"/>
      <c r="R427" s="74">
        <v>2</v>
      </c>
      <c r="S427" s="74"/>
      <c r="T427" s="74"/>
      <c r="W427" s="74"/>
      <c r="X427" s="74"/>
      <c r="Y427" s="74">
        <v>1</v>
      </c>
      <c r="Z427" s="74"/>
      <c r="AA427" s="74"/>
    </row>
    <row r="428" spans="2:27" ht="115.5" customHeight="1" x14ac:dyDescent="0.25">
      <c r="B428" s="113">
        <v>421</v>
      </c>
      <c r="C428" s="49">
        <v>1</v>
      </c>
      <c r="D428" s="49"/>
      <c r="E428" s="49">
        <v>2</v>
      </c>
      <c r="F428" s="90" t="s">
        <v>1739</v>
      </c>
      <c r="G428" s="21" t="s">
        <v>635</v>
      </c>
      <c r="H428" s="91" t="s">
        <v>1812</v>
      </c>
      <c r="I428" s="36" t="s">
        <v>1730</v>
      </c>
      <c r="J428" s="50">
        <v>43497</v>
      </c>
      <c r="K428" s="49" t="s">
        <v>1054</v>
      </c>
      <c r="L428" s="49">
        <v>1</v>
      </c>
      <c r="M428" s="48"/>
      <c r="O428" s="74"/>
      <c r="P428" s="74"/>
      <c r="Q428" s="74"/>
      <c r="R428" s="74"/>
      <c r="S428" s="74">
        <v>3</v>
      </c>
      <c r="T428" s="74"/>
      <c r="W428" s="74"/>
      <c r="X428" s="74"/>
      <c r="Y428" s="74"/>
      <c r="Z428" s="74">
        <v>1</v>
      </c>
      <c r="AA428" s="74"/>
    </row>
    <row r="429" spans="2:27" ht="135" customHeight="1" x14ac:dyDescent="0.25">
      <c r="B429" s="49">
        <v>422</v>
      </c>
      <c r="C429" s="49"/>
      <c r="D429" s="49"/>
      <c r="E429" s="49"/>
      <c r="F429" s="118" t="s">
        <v>1793</v>
      </c>
      <c r="G429" s="118" t="s">
        <v>12</v>
      </c>
      <c r="H429" s="118" t="s">
        <v>1780</v>
      </c>
      <c r="I429" s="29" t="s">
        <v>1794</v>
      </c>
      <c r="J429" s="119">
        <v>43497</v>
      </c>
      <c r="K429" s="49" t="s">
        <v>1054</v>
      </c>
      <c r="L429" s="49">
        <v>1</v>
      </c>
      <c r="M429" s="118"/>
      <c r="O429" s="74"/>
      <c r="P429" s="74"/>
      <c r="Q429" s="74"/>
      <c r="R429" s="74"/>
      <c r="S429" s="74">
        <v>1</v>
      </c>
      <c r="T429" s="74"/>
      <c r="W429" s="74"/>
      <c r="X429" s="74"/>
      <c r="Y429" s="74"/>
      <c r="Z429" s="74">
        <v>1</v>
      </c>
      <c r="AA429" s="74"/>
    </row>
    <row r="430" spans="2:27" ht="115.5" customHeight="1" x14ac:dyDescent="0.25">
      <c r="B430" s="113">
        <v>423</v>
      </c>
      <c r="C430" s="49">
        <v>1</v>
      </c>
      <c r="D430" s="49"/>
      <c r="E430" s="49"/>
      <c r="F430" s="90" t="s">
        <v>1740</v>
      </c>
      <c r="G430" s="49" t="s">
        <v>12</v>
      </c>
      <c r="H430" s="91" t="s">
        <v>1741</v>
      </c>
      <c r="I430" s="36" t="s">
        <v>929</v>
      </c>
      <c r="J430" s="50">
        <v>43497</v>
      </c>
      <c r="K430" s="49" t="s">
        <v>1054</v>
      </c>
      <c r="L430" s="49">
        <v>1</v>
      </c>
      <c r="M430" s="48"/>
      <c r="O430" s="74"/>
      <c r="P430" s="74"/>
      <c r="Q430" s="74"/>
      <c r="R430" s="74"/>
      <c r="S430" s="74">
        <v>1</v>
      </c>
      <c r="T430" s="74"/>
      <c r="W430" s="74"/>
      <c r="X430" s="74"/>
      <c r="Y430" s="74"/>
      <c r="Z430" s="74">
        <v>1</v>
      </c>
      <c r="AA430" s="74"/>
    </row>
    <row r="431" spans="2:27" ht="115.5" customHeight="1" x14ac:dyDescent="0.25">
      <c r="B431" s="113">
        <v>424</v>
      </c>
      <c r="C431" s="49">
        <v>1</v>
      </c>
      <c r="D431" s="49"/>
      <c r="E431" s="49">
        <v>1</v>
      </c>
      <c r="F431" s="90" t="s">
        <v>1742</v>
      </c>
      <c r="G431" s="49" t="s">
        <v>12</v>
      </c>
      <c r="H431" s="91" t="s">
        <v>1811</v>
      </c>
      <c r="I431" s="36" t="s">
        <v>685</v>
      </c>
      <c r="J431" s="50">
        <v>43498</v>
      </c>
      <c r="K431" s="21" t="s">
        <v>1721</v>
      </c>
      <c r="L431" s="49">
        <v>1</v>
      </c>
      <c r="M431" s="48"/>
      <c r="O431" s="74"/>
      <c r="P431" s="74">
        <v>4</v>
      </c>
      <c r="Q431" s="74"/>
      <c r="R431" s="74"/>
      <c r="S431" s="74"/>
      <c r="T431" s="74"/>
      <c r="W431" s="74">
        <v>1</v>
      </c>
      <c r="X431" s="74"/>
      <c r="Y431" s="74"/>
      <c r="Z431" s="74"/>
      <c r="AA431" s="74"/>
    </row>
    <row r="432" spans="2:27" ht="115.5" customHeight="1" x14ac:dyDescent="0.25">
      <c r="B432" s="113">
        <v>425</v>
      </c>
      <c r="C432" s="49">
        <v>1</v>
      </c>
      <c r="D432" s="49">
        <v>1</v>
      </c>
      <c r="E432" s="49">
        <v>1</v>
      </c>
      <c r="F432" s="90" t="s">
        <v>1758</v>
      </c>
      <c r="G432" s="21" t="s">
        <v>635</v>
      </c>
      <c r="H432" s="91" t="s">
        <v>1759</v>
      </c>
      <c r="I432" s="36" t="s">
        <v>750</v>
      </c>
      <c r="J432" s="50">
        <v>43525</v>
      </c>
      <c r="K432" s="37" t="s">
        <v>1723</v>
      </c>
      <c r="L432" s="49">
        <v>1</v>
      </c>
      <c r="M432" s="48"/>
      <c r="O432" s="74"/>
      <c r="P432" s="74"/>
      <c r="Q432" s="74"/>
      <c r="R432" s="74">
        <v>1</v>
      </c>
      <c r="S432" s="74"/>
      <c r="T432" s="74"/>
      <c r="W432" s="74"/>
      <c r="X432" s="74"/>
      <c r="Y432" s="74">
        <v>1</v>
      </c>
      <c r="Z432" s="74"/>
      <c r="AA432" s="74"/>
    </row>
    <row r="433" spans="2:27" ht="115.5" customHeight="1" x14ac:dyDescent="0.25">
      <c r="B433" s="113">
        <v>426</v>
      </c>
      <c r="C433" s="49">
        <v>1</v>
      </c>
      <c r="D433" s="49"/>
      <c r="E433" s="49">
        <v>1</v>
      </c>
      <c r="F433" s="90" t="s">
        <v>1748</v>
      </c>
      <c r="G433" s="49" t="s">
        <v>12</v>
      </c>
      <c r="H433" s="91" t="s">
        <v>1749</v>
      </c>
      <c r="I433" s="36" t="s">
        <v>1736</v>
      </c>
      <c r="J433" s="50">
        <v>43498</v>
      </c>
      <c r="K433" s="37" t="s">
        <v>1723</v>
      </c>
      <c r="L433" s="49">
        <v>1</v>
      </c>
      <c r="M433" s="48"/>
      <c r="O433" s="74"/>
      <c r="P433" s="74"/>
      <c r="Q433" s="74"/>
      <c r="R433" s="74">
        <v>1</v>
      </c>
      <c r="S433" s="74"/>
      <c r="T433" s="74"/>
      <c r="W433" s="74"/>
      <c r="X433" s="74"/>
      <c r="Y433" s="74">
        <v>1</v>
      </c>
      <c r="Z433" s="74"/>
      <c r="AA433" s="74"/>
    </row>
    <row r="434" spans="2:27" ht="115.5" customHeight="1" x14ac:dyDescent="0.25">
      <c r="B434" s="113">
        <v>427</v>
      </c>
      <c r="C434" s="49">
        <v>1</v>
      </c>
      <c r="D434" s="49"/>
      <c r="E434" s="49"/>
      <c r="F434" s="90" t="s">
        <v>1743</v>
      </c>
      <c r="G434" s="49" t="s">
        <v>12</v>
      </c>
      <c r="H434" s="91" t="s">
        <v>1744</v>
      </c>
      <c r="I434" s="36" t="s">
        <v>1313</v>
      </c>
      <c r="J434" s="50">
        <v>43498</v>
      </c>
      <c r="K434" s="49" t="s">
        <v>1054</v>
      </c>
      <c r="L434" s="49">
        <v>1</v>
      </c>
      <c r="M434" s="48"/>
      <c r="O434" s="74"/>
      <c r="P434" s="74"/>
      <c r="Q434" s="74"/>
      <c r="R434" s="74"/>
      <c r="S434" s="74">
        <v>1</v>
      </c>
      <c r="T434" s="74"/>
      <c r="W434" s="74"/>
      <c r="X434" s="74"/>
      <c r="Y434" s="74"/>
      <c r="Z434" s="74">
        <v>1</v>
      </c>
      <c r="AA434" s="74"/>
    </row>
    <row r="435" spans="2:27" ht="115.5" customHeight="1" x14ac:dyDescent="0.25">
      <c r="B435" s="113">
        <v>428</v>
      </c>
      <c r="C435" s="49">
        <v>1</v>
      </c>
      <c r="D435" s="49"/>
      <c r="E435" s="49"/>
      <c r="F435" s="90" t="s">
        <v>1745</v>
      </c>
      <c r="G435" s="49" t="s">
        <v>12</v>
      </c>
      <c r="H435" s="91" t="s">
        <v>1746</v>
      </c>
      <c r="I435" s="36" t="s">
        <v>1313</v>
      </c>
      <c r="J435" s="50">
        <v>43498</v>
      </c>
      <c r="K435" s="49" t="s">
        <v>1054</v>
      </c>
      <c r="L435" s="49">
        <v>1</v>
      </c>
      <c r="M435" s="48"/>
      <c r="O435" s="74"/>
      <c r="P435" s="74"/>
      <c r="Q435" s="74"/>
      <c r="R435" s="74"/>
      <c r="S435" s="74">
        <v>1</v>
      </c>
      <c r="T435" s="74"/>
      <c r="W435" s="74"/>
      <c r="X435" s="74"/>
      <c r="Y435" s="74"/>
      <c r="Z435" s="74">
        <v>1</v>
      </c>
      <c r="AA435" s="74"/>
    </row>
    <row r="436" spans="2:27" ht="115.5" customHeight="1" x14ac:dyDescent="0.25">
      <c r="B436" s="113">
        <v>429</v>
      </c>
      <c r="C436" s="49">
        <v>1</v>
      </c>
      <c r="D436" s="49">
        <v>1</v>
      </c>
      <c r="E436" s="49">
        <v>1</v>
      </c>
      <c r="F436" s="90" t="s">
        <v>1755</v>
      </c>
      <c r="G436" s="21" t="s">
        <v>635</v>
      </c>
      <c r="H436" s="91" t="s">
        <v>1810</v>
      </c>
      <c r="I436" s="36" t="s">
        <v>1429</v>
      </c>
      <c r="J436" s="50">
        <v>43525</v>
      </c>
      <c r="K436" s="37" t="s">
        <v>1723</v>
      </c>
      <c r="L436" s="49">
        <v>1</v>
      </c>
      <c r="M436" s="48"/>
      <c r="O436" s="74"/>
      <c r="P436" s="74"/>
      <c r="Q436" s="74"/>
      <c r="R436" s="74">
        <v>1</v>
      </c>
      <c r="S436" s="74"/>
      <c r="T436" s="74"/>
      <c r="W436" s="74"/>
      <c r="X436" s="74"/>
      <c r="Y436" s="74">
        <v>2</v>
      </c>
      <c r="Z436" s="74"/>
      <c r="AA436" s="74"/>
    </row>
    <row r="437" spans="2:27" ht="115.5" customHeight="1" x14ac:dyDescent="0.25">
      <c r="B437" s="113">
        <v>430</v>
      </c>
      <c r="C437" s="49">
        <v>1</v>
      </c>
      <c r="D437" s="49">
        <v>1</v>
      </c>
      <c r="E437" s="49">
        <v>1</v>
      </c>
      <c r="F437" s="90" t="s">
        <v>1762</v>
      </c>
      <c r="G437" s="49" t="s">
        <v>635</v>
      </c>
      <c r="H437" s="91" t="s">
        <v>1809</v>
      </c>
      <c r="I437" s="36" t="s">
        <v>1754</v>
      </c>
      <c r="J437" s="50">
        <v>43525</v>
      </c>
      <c r="K437" s="21" t="s">
        <v>1721</v>
      </c>
      <c r="L437" s="49">
        <v>1</v>
      </c>
      <c r="M437" s="48"/>
      <c r="O437" s="74"/>
      <c r="P437" s="74">
        <v>4</v>
      </c>
      <c r="Q437" s="74"/>
      <c r="R437" s="74"/>
      <c r="S437" s="74"/>
      <c r="T437" s="74"/>
      <c r="W437" s="74">
        <v>1</v>
      </c>
      <c r="X437" s="74"/>
      <c r="Y437" s="74"/>
      <c r="Z437" s="74"/>
      <c r="AA437" s="74"/>
    </row>
    <row r="438" spans="2:27" ht="115.5" customHeight="1" x14ac:dyDescent="0.25">
      <c r="B438" s="113">
        <v>431</v>
      </c>
      <c r="C438" s="49">
        <v>1</v>
      </c>
      <c r="D438" s="49"/>
      <c r="E438" s="49">
        <v>1</v>
      </c>
      <c r="F438" s="90" t="s">
        <v>1760</v>
      </c>
      <c r="G438" s="49" t="s">
        <v>12</v>
      </c>
      <c r="H438" s="91" t="s">
        <v>1761</v>
      </c>
      <c r="I438" s="36" t="s">
        <v>685</v>
      </c>
      <c r="J438" s="50">
        <v>43525</v>
      </c>
      <c r="K438" s="21" t="s">
        <v>1721</v>
      </c>
      <c r="L438" s="49">
        <v>1</v>
      </c>
      <c r="M438" s="48"/>
      <c r="O438" s="74"/>
      <c r="P438" s="74">
        <v>1</v>
      </c>
      <c r="Q438" s="74"/>
      <c r="R438" s="74"/>
      <c r="S438" s="74"/>
      <c r="T438" s="74"/>
      <c r="W438" s="74">
        <v>1</v>
      </c>
      <c r="X438" s="74"/>
      <c r="Y438" s="74"/>
      <c r="Z438" s="74"/>
      <c r="AA438" s="74"/>
    </row>
    <row r="439" spans="2:27" ht="115.5" customHeight="1" x14ac:dyDescent="0.25">
      <c r="B439" s="113">
        <v>432</v>
      </c>
      <c r="C439" s="49"/>
      <c r="D439" s="49"/>
      <c r="E439" s="49"/>
      <c r="F439" s="90" t="s">
        <v>1752</v>
      </c>
      <c r="G439" s="49" t="s">
        <v>635</v>
      </c>
      <c r="H439" s="91" t="s">
        <v>1753</v>
      </c>
      <c r="I439" s="36" t="s">
        <v>685</v>
      </c>
      <c r="J439" s="50">
        <v>43525</v>
      </c>
      <c r="K439" s="21" t="s">
        <v>1721</v>
      </c>
      <c r="L439" s="49">
        <v>1</v>
      </c>
      <c r="M439" s="48"/>
      <c r="O439" s="74"/>
      <c r="P439" s="74">
        <v>5</v>
      </c>
      <c r="Q439" s="74"/>
      <c r="R439" s="74"/>
      <c r="S439" s="74"/>
      <c r="T439" s="74"/>
      <c r="W439" s="74">
        <v>1</v>
      </c>
      <c r="X439" s="74"/>
      <c r="Y439" s="74"/>
      <c r="Z439" s="74"/>
      <c r="AA439" s="74"/>
    </row>
    <row r="440" spans="2:27" ht="115.5" customHeight="1" x14ac:dyDescent="0.25">
      <c r="B440" s="113">
        <v>433</v>
      </c>
      <c r="C440" s="49"/>
      <c r="D440" s="49"/>
      <c r="E440" s="49">
        <v>1</v>
      </c>
      <c r="F440" s="90" t="s">
        <v>1769</v>
      </c>
      <c r="G440" s="37" t="s">
        <v>738</v>
      </c>
      <c r="H440" s="91" t="s">
        <v>1770</v>
      </c>
      <c r="I440" s="36" t="s">
        <v>717</v>
      </c>
      <c r="J440" s="50">
        <v>43497</v>
      </c>
      <c r="K440" s="49" t="s">
        <v>986</v>
      </c>
      <c r="L440" s="49">
        <v>1</v>
      </c>
      <c r="M440" s="48"/>
      <c r="O440" s="74"/>
      <c r="P440" s="74"/>
      <c r="Q440" s="74">
        <v>1</v>
      </c>
      <c r="R440" s="74"/>
      <c r="S440" s="74"/>
      <c r="T440" s="74"/>
      <c r="W440" s="74"/>
      <c r="X440" s="74">
        <v>1</v>
      </c>
      <c r="Y440" s="74"/>
      <c r="Z440" s="74"/>
      <c r="AA440" s="74"/>
    </row>
    <row r="441" spans="2:27" ht="115.5" customHeight="1" x14ac:dyDescent="0.25">
      <c r="B441" s="113">
        <v>434</v>
      </c>
      <c r="C441" s="49">
        <v>1</v>
      </c>
      <c r="D441" s="49"/>
      <c r="E441" s="49">
        <v>2</v>
      </c>
      <c r="F441" s="90" t="s">
        <v>1775</v>
      </c>
      <c r="G441" s="49" t="s">
        <v>1229</v>
      </c>
      <c r="H441" s="91" t="s">
        <v>1767</v>
      </c>
      <c r="I441" s="36" t="s">
        <v>1700</v>
      </c>
      <c r="J441" s="50">
        <v>43497</v>
      </c>
      <c r="K441" s="49" t="s">
        <v>1054</v>
      </c>
      <c r="L441" s="49">
        <v>1</v>
      </c>
      <c r="M441" s="48"/>
      <c r="O441" s="74"/>
      <c r="P441" s="74"/>
      <c r="Q441" s="74"/>
      <c r="R441" s="74"/>
      <c r="S441" s="74">
        <v>2</v>
      </c>
      <c r="T441" s="74"/>
      <c r="W441" s="74"/>
      <c r="X441" s="74"/>
      <c r="Y441" s="74"/>
      <c r="Z441" s="74">
        <v>1</v>
      </c>
      <c r="AA441" s="74"/>
    </row>
    <row r="442" spans="2:27" ht="115.5" customHeight="1" x14ac:dyDescent="0.25">
      <c r="B442" s="113">
        <v>435</v>
      </c>
      <c r="C442" s="49">
        <v>1</v>
      </c>
      <c r="D442" s="49">
        <v>1</v>
      </c>
      <c r="E442" s="49"/>
      <c r="F442" s="90" t="s">
        <v>1763</v>
      </c>
      <c r="G442" s="49" t="s">
        <v>635</v>
      </c>
      <c r="H442" s="91" t="s">
        <v>1764</v>
      </c>
      <c r="I442" s="36" t="s">
        <v>637</v>
      </c>
      <c r="J442" s="50">
        <v>43525</v>
      </c>
      <c r="K442" s="21" t="s">
        <v>1721</v>
      </c>
      <c r="L442" s="49">
        <v>1</v>
      </c>
      <c r="M442" s="48"/>
      <c r="O442" s="74"/>
      <c r="P442" s="74">
        <v>4</v>
      </c>
      <c r="Q442" s="74"/>
      <c r="R442" s="74"/>
      <c r="S442" s="74"/>
      <c r="T442" s="74"/>
      <c r="W442" s="74">
        <v>1</v>
      </c>
      <c r="X442" s="74"/>
      <c r="Y442" s="74"/>
      <c r="Z442" s="74"/>
      <c r="AA442" s="74"/>
    </row>
    <row r="443" spans="2:27" ht="115.5" customHeight="1" x14ac:dyDescent="0.25">
      <c r="B443" s="49">
        <v>436</v>
      </c>
      <c r="C443" s="49"/>
      <c r="D443" s="49"/>
      <c r="E443" s="49"/>
      <c r="F443" s="90" t="s">
        <v>1751</v>
      </c>
      <c r="G443" s="49" t="s">
        <v>12</v>
      </c>
      <c r="H443" s="91" t="s">
        <v>1750</v>
      </c>
      <c r="I443" s="36" t="s">
        <v>1736</v>
      </c>
      <c r="J443" s="50">
        <v>43498</v>
      </c>
      <c r="K443" s="37" t="s">
        <v>1723</v>
      </c>
      <c r="L443" s="49">
        <v>1</v>
      </c>
      <c r="M443" s="48"/>
      <c r="O443" s="74"/>
      <c r="P443" s="74"/>
      <c r="Q443" s="74"/>
      <c r="R443" s="74">
        <v>2</v>
      </c>
      <c r="S443" s="74"/>
      <c r="T443" s="74"/>
      <c r="W443" s="74"/>
      <c r="X443" s="74"/>
      <c r="Y443" s="74">
        <v>1</v>
      </c>
      <c r="Z443" s="74"/>
      <c r="AA443" s="74"/>
    </row>
    <row r="444" spans="2:27" ht="115.5" customHeight="1" x14ac:dyDescent="0.25">
      <c r="B444" s="49">
        <v>437</v>
      </c>
      <c r="C444" s="49">
        <v>1</v>
      </c>
      <c r="D444" s="49">
        <v>1</v>
      </c>
      <c r="E444" s="49">
        <v>1</v>
      </c>
      <c r="F444" s="118" t="s">
        <v>1781</v>
      </c>
      <c r="G444" s="21" t="s">
        <v>635</v>
      </c>
      <c r="H444" s="118" t="s">
        <v>1808</v>
      </c>
      <c r="I444" s="118" t="s">
        <v>663</v>
      </c>
      <c r="J444" s="119">
        <v>43525</v>
      </c>
      <c r="K444" s="21" t="s">
        <v>1721</v>
      </c>
      <c r="L444" s="49">
        <v>1</v>
      </c>
      <c r="M444" s="118"/>
      <c r="O444" s="74"/>
      <c r="P444" s="74">
        <v>4</v>
      </c>
      <c r="Q444" s="74"/>
      <c r="R444" s="74"/>
      <c r="S444" s="74"/>
      <c r="T444" s="74"/>
      <c r="W444" s="74">
        <v>1</v>
      </c>
      <c r="X444" s="74"/>
      <c r="Y444" s="74"/>
      <c r="Z444" s="74"/>
      <c r="AA444" s="74"/>
    </row>
    <row r="445" spans="2:27" ht="115.5" customHeight="1" x14ac:dyDescent="0.25">
      <c r="B445" s="113">
        <v>438</v>
      </c>
      <c r="C445" s="49">
        <v>1</v>
      </c>
      <c r="D445" s="49"/>
      <c r="E445" s="49">
        <v>1</v>
      </c>
      <c r="F445" s="90" t="s">
        <v>1773</v>
      </c>
      <c r="G445" s="49" t="s">
        <v>651</v>
      </c>
      <c r="H445" s="91" t="s">
        <v>1774</v>
      </c>
      <c r="I445" s="36" t="s">
        <v>1313</v>
      </c>
      <c r="J445" s="50">
        <v>43497</v>
      </c>
      <c r="K445" s="49" t="s">
        <v>1054</v>
      </c>
      <c r="L445" s="49">
        <v>1</v>
      </c>
      <c r="M445" s="48"/>
      <c r="O445" s="74"/>
      <c r="P445" s="74"/>
      <c r="Q445" s="74"/>
      <c r="R445" s="74"/>
      <c r="S445" s="74">
        <v>1</v>
      </c>
      <c r="T445" s="74"/>
      <c r="W445" s="74"/>
      <c r="X445" s="74"/>
      <c r="Y445" s="74"/>
      <c r="Z445" s="74">
        <v>1</v>
      </c>
      <c r="AA445" s="74"/>
    </row>
    <row r="446" spans="2:27" ht="115.5" customHeight="1" x14ac:dyDescent="0.25">
      <c r="B446" s="113">
        <v>439</v>
      </c>
      <c r="C446" s="49">
        <v>1</v>
      </c>
      <c r="D446" s="49">
        <v>1</v>
      </c>
      <c r="E446" s="49">
        <v>1</v>
      </c>
      <c r="F446" s="90" t="s">
        <v>1771</v>
      </c>
      <c r="G446" s="21" t="s">
        <v>635</v>
      </c>
      <c r="H446" s="91" t="s">
        <v>1772</v>
      </c>
      <c r="I446" s="29" t="s">
        <v>1794</v>
      </c>
      <c r="J446" s="50">
        <v>43497</v>
      </c>
      <c r="K446" s="49" t="s">
        <v>1054</v>
      </c>
      <c r="L446" s="49">
        <v>1</v>
      </c>
      <c r="M446" s="48"/>
      <c r="O446" s="74"/>
      <c r="P446" s="74"/>
      <c r="Q446" s="74"/>
      <c r="R446" s="74"/>
      <c r="S446" s="74">
        <v>1</v>
      </c>
      <c r="T446" s="74"/>
      <c r="W446" s="74"/>
      <c r="X446" s="74"/>
      <c r="Y446" s="74"/>
      <c r="Z446" s="74">
        <v>1</v>
      </c>
      <c r="AA446" s="74"/>
    </row>
    <row r="447" spans="2:27" ht="115.5" customHeight="1" x14ac:dyDescent="0.25">
      <c r="B447" s="113">
        <v>440</v>
      </c>
      <c r="C447" s="49">
        <v>1</v>
      </c>
      <c r="D447" s="49">
        <v>1</v>
      </c>
      <c r="E447" s="49">
        <v>1</v>
      </c>
      <c r="F447" s="90" t="s">
        <v>1765</v>
      </c>
      <c r="G447" s="49" t="s">
        <v>12</v>
      </c>
      <c r="H447" s="91" t="s">
        <v>1766</v>
      </c>
      <c r="I447" s="36" t="s">
        <v>637</v>
      </c>
      <c r="J447" s="50">
        <v>43525</v>
      </c>
      <c r="K447" s="37" t="s">
        <v>1723</v>
      </c>
      <c r="L447" s="49">
        <v>1</v>
      </c>
      <c r="M447" s="48"/>
      <c r="O447" s="74"/>
      <c r="P447" s="74"/>
      <c r="Q447" s="74"/>
      <c r="R447" s="74">
        <v>2</v>
      </c>
      <c r="S447" s="74"/>
      <c r="T447" s="74"/>
      <c r="W447" s="74"/>
      <c r="X447" s="74"/>
      <c r="Y447" s="74">
        <v>1</v>
      </c>
      <c r="Z447" s="74"/>
      <c r="AA447" s="74"/>
    </row>
    <row r="448" spans="2:27" ht="115.5" customHeight="1" x14ac:dyDescent="0.25">
      <c r="B448" s="113">
        <v>441</v>
      </c>
      <c r="C448" s="49"/>
      <c r="D448" s="49"/>
      <c r="E448" s="49"/>
      <c r="F448" s="118" t="s">
        <v>1782</v>
      </c>
      <c r="G448" s="49" t="s">
        <v>12</v>
      </c>
      <c r="H448" s="118" t="s">
        <v>1796</v>
      </c>
      <c r="I448" s="118" t="s">
        <v>1783</v>
      </c>
      <c r="J448" s="50">
        <v>43525</v>
      </c>
      <c r="K448" s="118" t="s">
        <v>657</v>
      </c>
      <c r="L448" s="49">
        <v>1</v>
      </c>
      <c r="M448" s="118"/>
      <c r="O448" s="74"/>
      <c r="P448" s="74"/>
      <c r="Q448" s="74"/>
      <c r="R448" s="74"/>
      <c r="S448" s="74"/>
      <c r="T448" s="74">
        <v>2</v>
      </c>
      <c r="W448" s="74"/>
      <c r="X448" s="74"/>
      <c r="Y448" s="74"/>
      <c r="Z448" s="74"/>
      <c r="AA448" s="74">
        <v>1</v>
      </c>
    </row>
    <row r="449" spans="2:27" ht="115.5" customHeight="1" x14ac:dyDescent="0.25">
      <c r="B449" s="49">
        <v>442</v>
      </c>
      <c r="C449" s="49">
        <v>1</v>
      </c>
      <c r="D449" s="49"/>
      <c r="E449" s="49"/>
      <c r="F449" s="118" t="s">
        <v>1784</v>
      </c>
      <c r="G449" s="49" t="s">
        <v>1785</v>
      </c>
      <c r="H449" s="118" t="s">
        <v>1807</v>
      </c>
      <c r="I449" s="36" t="s">
        <v>1059</v>
      </c>
      <c r="J449" s="50">
        <v>43556</v>
      </c>
      <c r="K449" s="37" t="s">
        <v>1723</v>
      </c>
      <c r="L449" s="49">
        <v>1</v>
      </c>
      <c r="M449" s="118"/>
      <c r="O449" s="74"/>
      <c r="P449" s="74"/>
      <c r="Q449" s="74"/>
      <c r="R449" s="74">
        <v>3</v>
      </c>
      <c r="S449" s="74"/>
      <c r="T449" s="74"/>
      <c r="W449" s="74"/>
      <c r="X449" s="74"/>
      <c r="Y449" s="74">
        <v>1</v>
      </c>
      <c r="Z449" s="74"/>
      <c r="AA449" s="74"/>
    </row>
    <row r="450" spans="2:27" ht="115.5" customHeight="1" x14ac:dyDescent="0.25">
      <c r="B450" s="49">
        <v>443</v>
      </c>
      <c r="C450" s="49"/>
      <c r="D450" s="49"/>
      <c r="E450" s="49"/>
      <c r="F450" s="118" t="s">
        <v>1806</v>
      </c>
      <c r="G450" s="118"/>
      <c r="H450" s="118" t="s">
        <v>1805</v>
      </c>
      <c r="I450" s="118" t="s">
        <v>685</v>
      </c>
      <c r="J450" s="127">
        <v>43617</v>
      </c>
      <c r="K450" s="126" t="s">
        <v>1721</v>
      </c>
      <c r="L450" s="49">
        <v>1</v>
      </c>
      <c r="M450" s="118"/>
      <c r="O450" s="74"/>
      <c r="P450" s="74">
        <v>1</v>
      </c>
      <c r="Q450" s="74"/>
      <c r="R450" s="74"/>
      <c r="S450" s="74"/>
      <c r="T450" s="74"/>
      <c r="W450" s="74">
        <v>1</v>
      </c>
      <c r="X450" s="74"/>
      <c r="Y450" s="74"/>
      <c r="Z450" s="74"/>
      <c r="AA450" s="74"/>
    </row>
    <row r="451" spans="2:27" ht="115.5" customHeight="1" x14ac:dyDescent="0.25">
      <c r="B451" s="49">
        <v>444</v>
      </c>
      <c r="C451" s="49">
        <v>1</v>
      </c>
      <c r="D451" s="49"/>
      <c r="E451" s="49">
        <v>1</v>
      </c>
      <c r="F451" s="118" t="s">
        <v>1803</v>
      </c>
      <c r="G451" s="126" t="s">
        <v>651</v>
      </c>
      <c r="H451" s="118" t="s">
        <v>1804</v>
      </c>
      <c r="I451" s="118" t="s">
        <v>685</v>
      </c>
      <c r="J451" s="127">
        <v>43617</v>
      </c>
      <c r="K451" s="126" t="s">
        <v>1721</v>
      </c>
      <c r="L451" s="49">
        <v>1</v>
      </c>
      <c r="M451" s="118"/>
      <c r="O451" s="74"/>
      <c r="P451" s="74">
        <v>1</v>
      </c>
      <c r="Q451" s="74"/>
      <c r="R451" s="74"/>
      <c r="S451" s="74"/>
      <c r="T451" s="74"/>
      <c r="W451" s="74">
        <v>1</v>
      </c>
      <c r="X451" s="74"/>
      <c r="Y451" s="74"/>
      <c r="Z451" s="74"/>
      <c r="AA451" s="74"/>
    </row>
    <row r="452" spans="2:27" ht="115.5" customHeight="1" x14ac:dyDescent="0.25">
      <c r="B452" s="118"/>
      <c r="C452" s="49"/>
      <c r="D452" s="49"/>
      <c r="E452" s="49"/>
      <c r="F452" s="118"/>
      <c r="G452" s="118"/>
      <c r="H452" s="118"/>
      <c r="I452" s="118"/>
      <c r="J452" s="119"/>
      <c r="K452" s="118"/>
      <c r="L452" s="118"/>
      <c r="M452" s="118"/>
      <c r="O452" s="74"/>
      <c r="P452" s="74"/>
      <c r="Q452" s="74"/>
      <c r="R452" s="74"/>
      <c r="S452" s="74"/>
      <c r="T452" s="74"/>
      <c r="W452" s="74"/>
      <c r="X452" s="74"/>
      <c r="Y452" s="74"/>
      <c r="Z452" s="74"/>
      <c r="AA452" s="74"/>
    </row>
    <row r="453" spans="2:27" ht="115.5" customHeight="1" x14ac:dyDescent="0.25">
      <c r="B453" s="116"/>
      <c r="F453" s="116"/>
      <c r="G453" s="116"/>
      <c r="H453" s="116"/>
      <c r="I453" s="116"/>
      <c r="J453" s="117"/>
      <c r="K453" s="116"/>
      <c r="L453" s="116"/>
      <c r="M453" s="116"/>
      <c r="O453" s="74"/>
      <c r="P453" s="74"/>
      <c r="Q453" s="74"/>
      <c r="R453" s="74"/>
      <c r="S453" s="74"/>
      <c r="T453" s="74"/>
      <c r="W453" s="74"/>
      <c r="X453" s="74"/>
      <c r="Y453" s="74"/>
      <c r="Z453" s="74"/>
      <c r="AA453" s="74"/>
    </row>
    <row r="454" spans="2:27" ht="115.5" customHeight="1" x14ac:dyDescent="0.25">
      <c r="B454" s="116"/>
      <c r="F454" s="116"/>
      <c r="G454" s="116"/>
      <c r="H454" s="116"/>
      <c r="I454" s="116"/>
      <c r="J454" s="117"/>
      <c r="K454" s="116"/>
      <c r="L454" s="116"/>
      <c r="M454" s="116"/>
      <c r="O454" s="74"/>
      <c r="P454" s="74"/>
      <c r="Q454" s="74"/>
      <c r="R454" s="74"/>
      <c r="S454" s="74"/>
      <c r="T454" s="74"/>
      <c r="W454" s="74"/>
      <c r="X454" s="74"/>
      <c r="Y454" s="74"/>
      <c r="Z454" s="74"/>
      <c r="AA454" s="74"/>
    </row>
    <row r="455" spans="2:27" ht="115.5" customHeight="1" x14ac:dyDescent="0.25">
      <c r="B455" s="116"/>
      <c r="F455" s="116"/>
      <c r="G455" s="116"/>
      <c r="H455" s="116"/>
      <c r="I455" s="116"/>
      <c r="J455" s="117"/>
      <c r="K455" s="116"/>
      <c r="L455" s="116"/>
      <c r="M455" s="116"/>
      <c r="O455" s="74"/>
      <c r="P455" s="74"/>
      <c r="Q455" s="74"/>
      <c r="R455" s="74"/>
      <c r="S455" s="74"/>
      <c r="T455" s="74"/>
      <c r="W455" s="74"/>
      <c r="X455" s="74"/>
      <c r="Y455" s="74"/>
      <c r="Z455" s="74"/>
      <c r="AA455" s="74"/>
    </row>
    <row r="456" spans="2:27" ht="115.5" customHeight="1" x14ac:dyDescent="0.25">
      <c r="B456" s="116"/>
      <c r="F456" s="116"/>
      <c r="G456" s="116"/>
      <c r="H456" s="116"/>
      <c r="I456" s="116"/>
      <c r="J456" s="117"/>
      <c r="K456" s="116"/>
      <c r="L456" s="116"/>
      <c r="M456" s="116"/>
      <c r="O456" s="74"/>
      <c r="P456" s="74"/>
      <c r="Q456" s="74"/>
      <c r="R456" s="74"/>
      <c r="S456" s="74"/>
      <c r="T456" s="74"/>
      <c r="W456" s="74"/>
      <c r="X456" s="74"/>
      <c r="Y456" s="74"/>
      <c r="Z456" s="74"/>
      <c r="AA456" s="74"/>
    </row>
    <row r="457" spans="2:27" x14ac:dyDescent="0.25">
      <c r="B457" s="116"/>
      <c r="F457" s="116"/>
      <c r="G457" s="116"/>
      <c r="H457" s="116"/>
      <c r="I457" s="116"/>
      <c r="J457" s="117"/>
      <c r="K457" s="116"/>
      <c r="L457" s="116"/>
      <c r="M457" s="116"/>
    </row>
    <row r="458" spans="2:27" x14ac:dyDescent="0.25">
      <c r="B458" s="116"/>
      <c r="F458" s="116"/>
      <c r="G458" s="116"/>
      <c r="H458" s="116"/>
      <c r="I458" s="116"/>
      <c r="J458" s="117"/>
      <c r="K458" s="116"/>
      <c r="L458" s="116"/>
      <c r="M458" s="116"/>
    </row>
    <row r="459" spans="2:27" x14ac:dyDescent="0.25">
      <c r="B459" s="116"/>
      <c r="F459" s="116"/>
      <c r="G459" s="116"/>
      <c r="H459" s="116"/>
      <c r="I459" s="116"/>
      <c r="J459" s="117"/>
      <c r="K459" s="116"/>
      <c r="L459" s="116"/>
      <c r="M459" s="116"/>
    </row>
    <row r="460" spans="2:27" x14ac:dyDescent="0.25">
      <c r="B460" s="116"/>
      <c r="F460" s="116"/>
      <c r="G460" s="116"/>
      <c r="H460" s="116"/>
      <c r="I460" s="116"/>
      <c r="J460" s="117"/>
      <c r="K460" s="116"/>
      <c r="L460" s="116"/>
      <c r="M460" s="116"/>
    </row>
    <row r="461" spans="2:27" x14ac:dyDescent="0.25">
      <c r="B461" s="116"/>
      <c r="F461" s="116"/>
      <c r="G461" s="116"/>
      <c r="H461" s="116"/>
      <c r="I461" s="116"/>
      <c r="J461" s="117"/>
      <c r="K461" s="116"/>
      <c r="L461" s="116"/>
      <c r="M461" s="116"/>
    </row>
    <row r="462" spans="2:27" x14ac:dyDescent="0.25">
      <c r="B462" s="116"/>
      <c r="F462" s="116"/>
      <c r="G462" s="116"/>
      <c r="H462" s="116"/>
      <c r="I462" s="116"/>
      <c r="J462" s="117"/>
      <c r="K462" s="116"/>
      <c r="L462" s="116"/>
      <c r="M462" s="116"/>
    </row>
    <row r="463" spans="2:27" x14ac:dyDescent="0.25">
      <c r="B463" s="116"/>
      <c r="F463" s="116"/>
      <c r="G463" s="116"/>
      <c r="H463" s="116"/>
      <c r="I463" s="116"/>
      <c r="J463" s="117"/>
      <c r="K463" s="116"/>
      <c r="L463" s="116"/>
      <c r="M463" s="116"/>
    </row>
    <row r="464" spans="2:27" x14ac:dyDescent="0.25">
      <c r="B464" s="116"/>
      <c r="F464" s="116"/>
      <c r="G464" s="116"/>
      <c r="H464" s="116"/>
      <c r="I464" s="116"/>
      <c r="J464" s="117"/>
      <c r="K464" s="116"/>
      <c r="L464" s="116"/>
      <c r="M464" s="116"/>
    </row>
    <row r="465" spans="2:13" x14ac:dyDescent="0.25">
      <c r="B465" s="116"/>
      <c r="F465" s="116"/>
      <c r="G465" s="116"/>
      <c r="H465" s="116"/>
      <c r="I465" s="116"/>
      <c r="J465" s="117"/>
      <c r="K465" s="116"/>
      <c r="L465" s="116"/>
      <c r="M465" s="116"/>
    </row>
    <row r="466" spans="2:13" x14ac:dyDescent="0.25">
      <c r="B466" s="116"/>
      <c r="F466" s="116"/>
      <c r="G466" s="116"/>
      <c r="H466" s="116"/>
      <c r="I466" s="116"/>
      <c r="J466" s="117"/>
      <c r="K466" s="116"/>
      <c r="L466" s="116"/>
      <c r="M466" s="116"/>
    </row>
    <row r="467" spans="2:13" x14ac:dyDescent="0.25">
      <c r="B467" s="116"/>
      <c r="F467" s="116"/>
      <c r="G467" s="116"/>
      <c r="H467" s="116"/>
      <c r="I467" s="116"/>
      <c r="J467" s="117"/>
      <c r="K467" s="116"/>
      <c r="L467" s="116"/>
      <c r="M467" s="116"/>
    </row>
    <row r="468" spans="2:13" x14ac:dyDescent="0.25">
      <c r="B468" s="116"/>
      <c r="F468" s="116"/>
      <c r="G468" s="116"/>
      <c r="H468" s="116"/>
      <c r="I468" s="116"/>
      <c r="J468" s="117"/>
      <c r="K468" s="116"/>
      <c r="L468" s="116"/>
      <c r="M468" s="116"/>
    </row>
    <row r="469" spans="2:13" x14ac:dyDescent="0.25">
      <c r="B469" s="116"/>
      <c r="F469" s="116"/>
      <c r="G469" s="116"/>
      <c r="H469" s="116"/>
      <c r="I469" s="116"/>
      <c r="J469" s="117"/>
      <c r="K469" s="116"/>
      <c r="L469" s="116"/>
      <c r="M469" s="116"/>
    </row>
    <row r="470" spans="2:13" x14ac:dyDescent="0.25">
      <c r="B470" s="116"/>
      <c r="F470" s="116"/>
      <c r="G470" s="116"/>
      <c r="H470" s="116"/>
      <c r="I470" s="116"/>
      <c r="J470" s="117"/>
      <c r="K470" s="116"/>
      <c r="L470" s="116"/>
      <c r="M470" s="116"/>
    </row>
    <row r="471" spans="2:13" x14ac:dyDescent="0.25">
      <c r="B471" s="116"/>
      <c r="F471" s="116"/>
      <c r="G471" s="116"/>
      <c r="H471" s="116"/>
      <c r="I471" s="116"/>
      <c r="J471" s="117"/>
      <c r="K471" s="116"/>
      <c r="L471" s="116"/>
      <c r="M471" s="116"/>
    </row>
    <row r="472" spans="2:13" x14ac:dyDescent="0.25">
      <c r="B472" s="116"/>
      <c r="F472" s="116"/>
      <c r="G472" s="116"/>
      <c r="H472" s="116"/>
      <c r="I472" s="116"/>
      <c r="J472" s="117"/>
      <c r="K472" s="116"/>
      <c r="L472" s="116"/>
      <c r="M472" s="116"/>
    </row>
    <row r="473" spans="2:13" x14ac:dyDescent="0.25">
      <c r="B473" s="116"/>
      <c r="F473" s="116"/>
      <c r="G473" s="116"/>
      <c r="H473" s="116"/>
      <c r="I473" s="116"/>
      <c r="J473" s="117"/>
      <c r="K473" s="116"/>
      <c r="L473" s="116"/>
      <c r="M473" s="116"/>
    </row>
    <row r="474" spans="2:13" x14ac:dyDescent="0.25">
      <c r="B474" s="116"/>
      <c r="F474" s="116"/>
      <c r="G474" s="116"/>
      <c r="H474" s="116"/>
      <c r="I474" s="116"/>
      <c r="J474" s="117"/>
      <c r="K474" s="116"/>
      <c r="L474" s="116"/>
      <c r="M474" s="116"/>
    </row>
    <row r="475" spans="2:13" x14ac:dyDescent="0.25">
      <c r="B475" s="116"/>
      <c r="F475" s="116"/>
      <c r="G475" s="116"/>
      <c r="H475" s="116"/>
      <c r="I475" s="116"/>
      <c r="J475" s="117"/>
      <c r="K475" s="116"/>
      <c r="L475" s="116"/>
      <c r="M475" s="116"/>
    </row>
    <row r="476" spans="2:13" x14ac:dyDescent="0.25">
      <c r="B476" s="116"/>
      <c r="F476" s="116"/>
      <c r="G476" s="116"/>
      <c r="H476" s="116"/>
      <c r="I476" s="116"/>
      <c r="J476" s="117"/>
      <c r="K476" s="116"/>
      <c r="L476" s="116"/>
      <c r="M476" s="116"/>
    </row>
    <row r="477" spans="2:13" x14ac:dyDescent="0.25">
      <c r="B477" s="116"/>
      <c r="F477" s="116"/>
      <c r="G477" s="116"/>
      <c r="H477" s="116"/>
      <c r="I477" s="116"/>
      <c r="J477" s="117"/>
      <c r="K477" s="116"/>
      <c r="L477" s="116"/>
      <c r="M477" s="116"/>
    </row>
    <row r="478" spans="2:13" x14ac:dyDescent="0.25">
      <c r="B478" s="116"/>
      <c r="F478" s="116"/>
      <c r="G478" s="116"/>
      <c r="H478" s="116"/>
      <c r="I478" s="116"/>
      <c r="J478" s="117"/>
      <c r="K478" s="116"/>
      <c r="L478" s="116"/>
      <c r="M478" s="116"/>
    </row>
    <row r="479" spans="2:13" x14ac:dyDescent="0.25">
      <c r="B479" s="116"/>
      <c r="F479" s="116"/>
      <c r="G479" s="116"/>
      <c r="H479" s="116"/>
      <c r="I479" s="116"/>
      <c r="J479" s="117"/>
      <c r="K479" s="116"/>
      <c r="L479" s="116"/>
      <c r="M479" s="116"/>
    </row>
    <row r="480" spans="2:13" x14ac:dyDescent="0.25">
      <c r="B480" s="116"/>
      <c r="F480" s="116"/>
      <c r="G480" s="116"/>
      <c r="H480" s="116"/>
      <c r="I480" s="116"/>
      <c r="J480" s="117"/>
      <c r="K480" s="116"/>
      <c r="L480" s="116"/>
      <c r="M480" s="116"/>
    </row>
    <row r="481" spans="2:13" x14ac:dyDescent="0.25">
      <c r="B481" s="116"/>
      <c r="F481" s="116"/>
      <c r="G481" s="116"/>
      <c r="H481" s="116"/>
      <c r="I481" s="116"/>
      <c r="J481" s="117"/>
      <c r="K481" s="116"/>
      <c r="L481" s="116"/>
      <c r="M481" s="116"/>
    </row>
    <row r="482" spans="2:13" x14ac:dyDescent="0.25">
      <c r="B482" s="116"/>
      <c r="F482" s="116"/>
      <c r="G482" s="116"/>
      <c r="H482" s="116"/>
      <c r="I482" s="116"/>
      <c r="J482" s="117"/>
      <c r="K482" s="116"/>
      <c r="L482" s="116"/>
      <c r="M482" s="116"/>
    </row>
    <row r="483" spans="2:13" x14ac:dyDescent="0.25">
      <c r="B483" s="116"/>
      <c r="F483" s="116"/>
      <c r="G483" s="116"/>
      <c r="H483" s="116"/>
      <c r="I483" s="116"/>
      <c r="J483" s="117"/>
      <c r="K483" s="116"/>
      <c r="L483" s="116"/>
      <c r="M483" s="116"/>
    </row>
    <row r="484" spans="2:13" x14ac:dyDescent="0.25">
      <c r="B484" s="116"/>
      <c r="F484" s="116"/>
      <c r="G484" s="116"/>
      <c r="H484" s="116"/>
      <c r="I484" s="116"/>
      <c r="J484" s="117"/>
      <c r="K484" s="116"/>
      <c r="L484" s="116"/>
      <c r="M484" s="116"/>
    </row>
    <row r="485" spans="2:13" x14ac:dyDescent="0.25">
      <c r="B485" s="116"/>
      <c r="F485" s="116"/>
      <c r="G485" s="116"/>
      <c r="H485" s="116"/>
      <c r="I485" s="116"/>
      <c r="J485" s="117"/>
      <c r="K485" s="116"/>
      <c r="L485" s="116"/>
      <c r="M485" s="116"/>
    </row>
    <row r="486" spans="2:13" x14ac:dyDescent="0.25">
      <c r="B486" s="116"/>
      <c r="F486" s="116"/>
      <c r="G486" s="116"/>
      <c r="H486" s="116"/>
      <c r="I486" s="116"/>
      <c r="J486" s="117"/>
      <c r="K486" s="116"/>
      <c r="L486" s="116"/>
      <c r="M486" s="116"/>
    </row>
    <row r="487" spans="2:13" x14ac:dyDescent="0.25">
      <c r="B487" s="116"/>
      <c r="F487" s="116"/>
      <c r="G487" s="116"/>
      <c r="H487" s="116"/>
      <c r="I487" s="116"/>
      <c r="J487" s="117"/>
      <c r="K487" s="116"/>
      <c r="L487" s="116"/>
      <c r="M487" s="116"/>
    </row>
    <row r="488" spans="2:13" x14ac:dyDescent="0.25">
      <c r="B488" s="116"/>
      <c r="F488" s="116"/>
      <c r="G488" s="116"/>
      <c r="H488" s="116"/>
      <c r="I488" s="116"/>
      <c r="J488" s="117"/>
      <c r="K488" s="116"/>
      <c r="L488" s="116"/>
      <c r="M488" s="116"/>
    </row>
    <row r="489" spans="2:13" x14ac:dyDescent="0.25">
      <c r="B489" s="116"/>
      <c r="F489" s="116"/>
      <c r="G489" s="116"/>
      <c r="H489" s="116"/>
      <c r="I489" s="116"/>
      <c r="J489" s="117"/>
      <c r="K489" s="116"/>
      <c r="L489" s="116"/>
      <c r="M489" s="116"/>
    </row>
    <row r="490" spans="2:13" x14ac:dyDescent="0.25">
      <c r="B490" s="116"/>
      <c r="F490" s="116"/>
      <c r="G490" s="116"/>
      <c r="H490" s="116"/>
      <c r="I490" s="116"/>
      <c r="J490" s="117"/>
      <c r="K490" s="116"/>
      <c r="L490" s="116"/>
      <c r="M490" s="116"/>
    </row>
    <row r="491" spans="2:13" x14ac:dyDescent="0.25">
      <c r="B491" s="116"/>
      <c r="F491" s="116"/>
      <c r="G491" s="116"/>
      <c r="H491" s="116"/>
      <c r="I491" s="116"/>
      <c r="J491" s="117"/>
      <c r="K491" s="116"/>
      <c r="L491" s="116"/>
      <c r="M491" s="116"/>
    </row>
    <row r="492" spans="2:13" x14ac:dyDescent="0.25">
      <c r="B492" s="116"/>
      <c r="F492" s="116"/>
      <c r="G492" s="116"/>
      <c r="H492" s="116"/>
      <c r="I492" s="116"/>
      <c r="J492" s="117"/>
      <c r="K492" s="116"/>
      <c r="L492" s="116"/>
      <c r="M492" s="116"/>
    </row>
    <row r="493" spans="2:13" x14ac:dyDescent="0.25">
      <c r="B493" s="116"/>
      <c r="F493" s="116"/>
      <c r="G493" s="116"/>
      <c r="H493" s="116"/>
      <c r="I493" s="116"/>
      <c r="J493" s="117"/>
      <c r="K493" s="116"/>
      <c r="L493" s="116"/>
      <c r="M493" s="116"/>
    </row>
    <row r="494" spans="2:13" x14ac:dyDescent="0.25">
      <c r="B494" s="116"/>
      <c r="F494" s="116"/>
      <c r="G494" s="116"/>
      <c r="H494" s="116"/>
      <c r="I494" s="116"/>
      <c r="J494" s="117"/>
      <c r="K494" s="116"/>
      <c r="L494" s="116"/>
      <c r="M494" s="116"/>
    </row>
    <row r="495" spans="2:13" x14ac:dyDescent="0.25">
      <c r="B495" s="116"/>
      <c r="F495" s="116"/>
      <c r="G495" s="116"/>
      <c r="H495" s="116"/>
      <c r="I495" s="116"/>
      <c r="J495" s="117"/>
      <c r="K495" s="116"/>
      <c r="L495" s="116"/>
      <c r="M495" s="116"/>
    </row>
    <row r="496" spans="2:13" x14ac:dyDescent="0.25">
      <c r="B496" s="116"/>
      <c r="F496" s="116"/>
      <c r="G496" s="116"/>
      <c r="H496" s="116"/>
      <c r="I496" s="116"/>
      <c r="J496" s="116"/>
      <c r="K496" s="116"/>
      <c r="L496" s="116"/>
      <c r="M496" s="116"/>
    </row>
    <row r="497" spans="2:13" x14ac:dyDescent="0.25">
      <c r="B497" s="116"/>
      <c r="F497" s="116"/>
      <c r="G497" s="116"/>
      <c r="H497" s="116"/>
      <c r="I497" s="116"/>
      <c r="J497" s="117"/>
      <c r="K497" s="116"/>
      <c r="L497" s="116"/>
      <c r="M497" s="116"/>
    </row>
    <row r="498" spans="2:13" x14ac:dyDescent="0.25">
      <c r="B498" s="116"/>
      <c r="F498" s="116"/>
      <c r="G498" s="116"/>
      <c r="H498" s="116"/>
      <c r="I498" s="116"/>
      <c r="J498" s="117"/>
      <c r="K498" s="116"/>
      <c r="L498" s="116"/>
      <c r="M498" s="116"/>
    </row>
    <row r="499" spans="2:13" x14ac:dyDescent="0.25">
      <c r="B499" s="116"/>
      <c r="F499" s="116"/>
      <c r="G499" s="116"/>
      <c r="H499" s="116"/>
      <c r="I499" s="116"/>
      <c r="J499" s="117"/>
      <c r="K499" s="116"/>
      <c r="L499" s="116"/>
      <c r="M499" s="116"/>
    </row>
    <row r="500" spans="2:13" x14ac:dyDescent="0.25">
      <c r="B500" s="116"/>
      <c r="F500" s="116"/>
      <c r="G500" s="116"/>
      <c r="H500" s="116"/>
      <c r="I500" s="116"/>
      <c r="J500" s="117"/>
      <c r="K500" s="116"/>
      <c r="L500" s="116"/>
      <c r="M500" s="116"/>
    </row>
    <row r="501" spans="2:13" x14ac:dyDescent="0.25">
      <c r="B501" s="116"/>
      <c r="F501" s="116"/>
      <c r="G501" s="116"/>
      <c r="H501" s="116"/>
      <c r="I501" s="116"/>
      <c r="J501" s="117"/>
      <c r="K501" s="116"/>
      <c r="L501" s="116"/>
      <c r="M501" s="116"/>
    </row>
    <row r="502" spans="2:13" x14ac:dyDescent="0.25">
      <c r="B502" s="116"/>
      <c r="F502" s="116"/>
      <c r="G502" s="116"/>
      <c r="H502" s="116"/>
      <c r="I502" s="116"/>
      <c r="J502" s="117"/>
      <c r="K502" s="116"/>
      <c r="L502" s="116"/>
      <c r="M502" s="116"/>
    </row>
    <row r="503" spans="2:13" x14ac:dyDescent="0.25">
      <c r="B503" s="116"/>
      <c r="F503" s="116"/>
      <c r="G503" s="116"/>
      <c r="H503" s="116"/>
      <c r="I503" s="116"/>
      <c r="J503" s="117"/>
      <c r="K503" s="116"/>
      <c r="L503" s="116"/>
      <c r="M503" s="116"/>
    </row>
    <row r="504" spans="2:13" x14ac:dyDescent="0.25">
      <c r="B504" s="116"/>
      <c r="F504" s="116"/>
      <c r="G504" s="116"/>
      <c r="H504" s="116"/>
      <c r="I504" s="116"/>
      <c r="J504" s="117"/>
      <c r="K504" s="116"/>
      <c r="L504" s="116"/>
      <c r="M504" s="116"/>
    </row>
    <row r="505" spans="2:13" x14ac:dyDescent="0.25">
      <c r="B505" s="116"/>
      <c r="F505" s="116"/>
      <c r="G505" s="116"/>
      <c r="H505" s="116"/>
      <c r="I505" s="116"/>
      <c r="J505" s="117"/>
      <c r="K505" s="116"/>
      <c r="L505" s="116"/>
      <c r="M505" s="116"/>
    </row>
    <row r="506" spans="2:13" x14ac:dyDescent="0.25">
      <c r="B506" s="116"/>
      <c r="F506" s="116"/>
      <c r="G506" s="116"/>
      <c r="H506" s="116"/>
      <c r="I506" s="116"/>
      <c r="J506" s="117"/>
      <c r="K506" s="116"/>
      <c r="L506" s="116"/>
      <c r="M506" s="116"/>
    </row>
    <row r="507" spans="2:13" x14ac:dyDescent="0.25">
      <c r="B507" s="116"/>
      <c r="F507" s="116"/>
      <c r="G507" s="116"/>
      <c r="H507" s="116"/>
      <c r="I507" s="116"/>
      <c r="J507" s="117"/>
      <c r="K507" s="116"/>
      <c r="L507" s="116"/>
      <c r="M507" s="116"/>
    </row>
    <row r="508" spans="2:13" x14ac:dyDescent="0.25">
      <c r="B508" s="116"/>
      <c r="F508" s="116"/>
      <c r="G508" s="116"/>
      <c r="H508" s="116"/>
      <c r="I508" s="116"/>
      <c r="J508" s="117"/>
      <c r="K508" s="116"/>
      <c r="L508" s="116"/>
      <c r="M508" s="116"/>
    </row>
    <row r="509" spans="2:13" x14ac:dyDescent="0.25">
      <c r="B509" s="116"/>
      <c r="F509" s="116"/>
      <c r="G509" s="116"/>
      <c r="H509" s="116"/>
      <c r="I509" s="116"/>
      <c r="J509" s="117"/>
      <c r="K509" s="116"/>
      <c r="L509" s="116"/>
      <c r="M509" s="116"/>
    </row>
    <row r="510" spans="2:13" x14ac:dyDescent="0.25">
      <c r="B510" s="116"/>
      <c r="F510" s="116"/>
      <c r="G510" s="116"/>
      <c r="H510" s="116"/>
      <c r="I510" s="116"/>
      <c r="J510" s="117"/>
      <c r="K510" s="116"/>
      <c r="L510" s="116"/>
      <c r="M510" s="116"/>
    </row>
    <row r="511" spans="2:13" x14ac:dyDescent="0.25">
      <c r="B511" s="116"/>
      <c r="F511" s="116"/>
      <c r="G511" s="116"/>
      <c r="H511" s="116"/>
      <c r="I511" s="116"/>
      <c r="J511" s="117"/>
      <c r="K511" s="116"/>
      <c r="L511" s="116"/>
      <c r="M511" s="116"/>
    </row>
    <row r="512" spans="2:13" x14ac:dyDescent="0.25">
      <c r="B512" s="116"/>
      <c r="F512" s="116"/>
      <c r="G512" s="116"/>
      <c r="H512" s="116"/>
      <c r="I512" s="116"/>
      <c r="J512" s="117"/>
      <c r="K512" s="116"/>
      <c r="L512" s="116"/>
      <c r="M512" s="116"/>
    </row>
    <row r="513" spans="2:13" x14ac:dyDescent="0.25">
      <c r="B513" s="116"/>
      <c r="F513" s="116"/>
      <c r="G513" s="116"/>
      <c r="H513" s="116"/>
      <c r="I513" s="116"/>
      <c r="J513" s="117"/>
      <c r="K513" s="116"/>
      <c r="L513" s="116"/>
      <c r="M513" s="116"/>
    </row>
    <row r="514" spans="2:13" x14ac:dyDescent="0.25">
      <c r="B514" s="116"/>
      <c r="F514" s="116"/>
      <c r="G514" s="116"/>
      <c r="H514" s="116"/>
      <c r="I514" s="116"/>
      <c r="J514" s="117"/>
      <c r="K514" s="116"/>
      <c r="L514" s="116"/>
      <c r="M514" s="116"/>
    </row>
  </sheetData>
  <autoFilter ref="F7:M451" xr:uid="{00000000-0009-0000-0000-000001000000}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B379"/>
  <sheetViews>
    <sheetView topLeftCell="C1" zoomScale="60" zoomScaleNormal="60" workbookViewId="0">
      <pane xSplit="2" ySplit="6" topLeftCell="E13" activePane="bottomRight" state="frozen"/>
      <selection activeCell="C1" sqref="C1"/>
      <selection pane="topRight" activeCell="E1" sqref="E1"/>
      <selection pane="bottomLeft" activeCell="C7" sqref="C7"/>
      <selection pane="bottomRight" activeCell="D18" sqref="D18"/>
    </sheetView>
  </sheetViews>
  <sheetFormatPr baseColWidth="10" defaultColWidth="11.42578125" defaultRowHeight="15" x14ac:dyDescent="0.25"/>
  <cols>
    <col min="1" max="1" width="2.7109375" style="1" customWidth="1"/>
    <col min="2" max="2" width="12.5703125" style="1" customWidth="1"/>
    <col min="3" max="3" width="14.28515625" style="1" customWidth="1"/>
    <col min="4" max="4" width="72.7109375" style="1" customWidth="1"/>
    <col min="5" max="5" width="25.42578125" style="1" bestFit="1" customWidth="1"/>
    <col min="6" max="6" width="54.28515625" style="1" customWidth="1"/>
    <col min="7" max="7" width="15.42578125" style="1" customWidth="1"/>
    <col min="8" max="8" width="25.140625" style="1" customWidth="1"/>
    <col min="9" max="9" width="31.42578125" style="1" customWidth="1"/>
    <col min="10" max="10" width="35.140625" style="1" customWidth="1"/>
    <col min="11" max="11" width="11.42578125" style="1"/>
    <col min="12" max="13" width="6.7109375" style="1" customWidth="1"/>
    <col min="14" max="14" width="8.85546875" style="1" bestFit="1" customWidth="1"/>
    <col min="15" max="16" width="6.7109375" style="1" customWidth="1"/>
    <col min="17" max="17" width="11.42578125" style="1"/>
    <col min="18" max="19" width="6.7109375" style="1" customWidth="1"/>
    <col min="20" max="20" width="8.85546875" style="1" bestFit="1" customWidth="1"/>
    <col min="21" max="22" width="6.7109375" style="1" customWidth="1"/>
    <col min="23" max="23" width="11.42578125" style="1"/>
    <col min="24" max="25" width="6.7109375" style="1" customWidth="1"/>
    <col min="26" max="26" width="8.85546875" style="1" bestFit="1" customWidth="1"/>
    <col min="27" max="28" width="6.7109375" style="1" customWidth="1"/>
    <col min="29" max="16384" width="11.42578125" style="1"/>
  </cols>
  <sheetData>
    <row r="3" spans="3:28" ht="31.5" x14ac:dyDescent="0.5">
      <c r="D3" s="2" t="s">
        <v>1403</v>
      </c>
    </row>
    <row r="4" spans="3:28" ht="74.25" customHeight="1" x14ac:dyDescent="0.35">
      <c r="D4" s="78" t="s">
        <v>1402</v>
      </c>
      <c r="F4" s="83" t="s">
        <v>1423</v>
      </c>
      <c r="M4" s="61" t="s">
        <v>1406</v>
      </c>
      <c r="N4" s="62"/>
      <c r="O4" s="62"/>
      <c r="P4" s="62"/>
      <c r="Q4" s="62"/>
      <c r="R4" s="63"/>
      <c r="S4" s="61" t="s">
        <v>1409</v>
      </c>
      <c r="T4" s="63"/>
      <c r="U4" s="63"/>
      <c r="V4" s="63"/>
      <c r="Y4" s="61" t="s">
        <v>1411</v>
      </c>
      <c r="Z4" s="62"/>
      <c r="AA4" s="62"/>
      <c r="AB4" s="80"/>
    </row>
    <row r="5" spans="3:28" ht="15.75" thickBot="1" x14ac:dyDescent="0.3">
      <c r="L5" s="64">
        <f t="shared" ref="L5:P5" si="0">SUM(L7:L379)</f>
        <v>0</v>
      </c>
      <c r="M5" s="64">
        <f t="shared" si="0"/>
        <v>0</v>
      </c>
      <c r="N5" s="64">
        <f t="shared" si="0"/>
        <v>1</v>
      </c>
      <c r="O5" s="64">
        <f t="shared" si="0"/>
        <v>0</v>
      </c>
      <c r="P5" s="64">
        <f t="shared" si="0"/>
        <v>1</v>
      </c>
      <c r="Q5" s="62"/>
      <c r="R5" s="64">
        <f>SUM(R9:R362)</f>
        <v>0</v>
      </c>
      <c r="S5" s="64">
        <f>SUM(S9:S362)</f>
        <v>0</v>
      </c>
      <c r="T5" s="64">
        <f>SUM(T9:T362)</f>
        <v>0</v>
      </c>
      <c r="U5" s="64">
        <f>SUM(U9:U362)</f>
        <v>5</v>
      </c>
      <c r="V5" s="64">
        <f>SUM(V9:V362)</f>
        <v>0</v>
      </c>
      <c r="X5" s="64">
        <f t="shared" ref="X5:AB5" si="1">SUM(X7:X379)</f>
        <v>0</v>
      </c>
      <c r="Y5" s="64">
        <f t="shared" si="1"/>
        <v>0</v>
      </c>
      <c r="Z5" s="64">
        <f t="shared" si="1"/>
        <v>0</v>
      </c>
      <c r="AA5" s="64">
        <f t="shared" si="1"/>
        <v>0</v>
      </c>
      <c r="AB5" s="64">
        <f t="shared" si="1"/>
        <v>0</v>
      </c>
    </row>
    <row r="6" spans="3:28" s="13" customFormat="1" ht="45.75" customHeight="1" thickTop="1" x14ac:dyDescent="0.2">
      <c r="C6" s="81" t="s">
        <v>2</v>
      </c>
      <c r="D6" s="82" t="s">
        <v>1404</v>
      </c>
      <c r="E6" s="82" t="s">
        <v>4</v>
      </c>
      <c r="F6" s="82" t="s">
        <v>1408</v>
      </c>
      <c r="G6" s="82" t="s">
        <v>6</v>
      </c>
      <c r="H6" s="82" t="s">
        <v>7</v>
      </c>
      <c r="I6" s="81" t="s">
        <v>1410</v>
      </c>
      <c r="J6" s="81" t="s">
        <v>1422</v>
      </c>
      <c r="L6" s="65" t="s">
        <v>629</v>
      </c>
      <c r="M6" s="65" t="s">
        <v>630</v>
      </c>
      <c r="N6" s="65" t="s">
        <v>631</v>
      </c>
      <c r="O6" s="65" t="s">
        <v>632</v>
      </c>
      <c r="P6" s="65" t="s">
        <v>633</v>
      </c>
      <c r="Q6" s="66"/>
      <c r="R6" s="65" t="s">
        <v>629</v>
      </c>
      <c r="S6" s="65" t="s">
        <v>630</v>
      </c>
      <c r="T6" s="65" t="s">
        <v>631</v>
      </c>
      <c r="U6" s="65" t="s">
        <v>632</v>
      </c>
      <c r="V6" s="65" t="s">
        <v>633</v>
      </c>
      <c r="X6" s="65" t="s">
        <v>629</v>
      </c>
      <c r="Y6" s="65" t="s">
        <v>630</v>
      </c>
      <c r="Z6" s="65" t="s">
        <v>631</v>
      </c>
      <c r="AA6" s="65" t="s">
        <v>632</v>
      </c>
      <c r="AB6" s="65" t="s">
        <v>633</v>
      </c>
    </row>
    <row r="7" spans="3:28" ht="60" customHeight="1" x14ac:dyDescent="0.25">
      <c r="C7" s="21">
        <v>1</v>
      </c>
      <c r="D7" s="36" t="s">
        <v>1417</v>
      </c>
      <c r="E7" s="37" t="s">
        <v>1405</v>
      </c>
      <c r="F7" s="37" t="s">
        <v>1409</v>
      </c>
      <c r="G7" s="38">
        <v>42835</v>
      </c>
      <c r="H7" s="37" t="s">
        <v>1054</v>
      </c>
      <c r="I7" s="84">
        <v>2017031973</v>
      </c>
      <c r="J7" s="84">
        <v>302419077</v>
      </c>
      <c r="L7" s="74"/>
      <c r="M7" s="74"/>
      <c r="N7" s="74"/>
      <c r="O7" s="74"/>
      <c r="P7" s="74"/>
      <c r="Q7" s="74"/>
      <c r="R7" s="74"/>
      <c r="S7" s="74"/>
      <c r="T7" s="74"/>
      <c r="U7" s="74">
        <v>1</v>
      </c>
      <c r="V7" s="74"/>
      <c r="X7" s="74"/>
      <c r="Y7" s="74"/>
      <c r="Z7" s="74"/>
      <c r="AA7" s="74"/>
      <c r="AB7" s="74"/>
    </row>
    <row r="8" spans="3:28" ht="60" customHeight="1" x14ac:dyDescent="0.25">
      <c r="C8" s="21">
        <v>2</v>
      </c>
      <c r="D8" s="36" t="s">
        <v>1407</v>
      </c>
      <c r="E8" s="37" t="s">
        <v>1405</v>
      </c>
      <c r="F8" s="37" t="s">
        <v>1409</v>
      </c>
      <c r="G8" s="38">
        <v>42877</v>
      </c>
      <c r="H8" s="37" t="s">
        <v>1054</v>
      </c>
      <c r="I8" s="84">
        <v>2017046207</v>
      </c>
      <c r="J8" s="84">
        <v>305686479</v>
      </c>
      <c r="L8" s="74"/>
      <c r="M8" s="74"/>
      <c r="N8" s="74"/>
      <c r="O8" s="74"/>
      <c r="P8" s="74"/>
      <c r="Q8" s="74"/>
      <c r="R8" s="74"/>
      <c r="S8" s="74"/>
      <c r="T8" s="74"/>
      <c r="U8" s="74">
        <v>1</v>
      </c>
      <c r="V8" s="74"/>
      <c r="X8" s="74"/>
      <c r="Y8" s="74"/>
      <c r="Z8" s="74"/>
      <c r="AA8" s="74"/>
      <c r="AB8" s="74"/>
    </row>
    <row r="9" spans="3:28" ht="60" customHeight="1" x14ac:dyDescent="0.25">
      <c r="C9" s="21">
        <v>3</v>
      </c>
      <c r="D9" s="36" t="s">
        <v>1412</v>
      </c>
      <c r="E9" s="37" t="s">
        <v>1405</v>
      </c>
      <c r="F9" s="37" t="s">
        <v>1409</v>
      </c>
      <c r="G9" s="38">
        <v>42877</v>
      </c>
      <c r="H9" s="37" t="s">
        <v>1054</v>
      </c>
      <c r="I9" s="84">
        <v>2017046206</v>
      </c>
      <c r="J9" s="84">
        <v>305688370</v>
      </c>
      <c r="L9" s="74"/>
      <c r="M9" s="74"/>
      <c r="N9" s="74"/>
      <c r="O9" s="74"/>
      <c r="P9" s="74"/>
      <c r="Q9" s="74"/>
      <c r="R9" s="74"/>
      <c r="S9" s="74"/>
      <c r="T9" s="74"/>
      <c r="U9" s="74">
        <v>1</v>
      </c>
      <c r="V9" s="74"/>
      <c r="X9" s="74"/>
      <c r="Y9" s="74"/>
      <c r="Z9" s="74"/>
      <c r="AA9" s="74"/>
      <c r="AB9" s="74"/>
    </row>
    <row r="10" spans="3:28" ht="60" customHeight="1" x14ac:dyDescent="0.25">
      <c r="C10" s="21">
        <v>4</v>
      </c>
      <c r="D10" s="36" t="s">
        <v>1414</v>
      </c>
      <c r="E10" s="37" t="s">
        <v>1405</v>
      </c>
      <c r="F10" s="37" t="s">
        <v>1409</v>
      </c>
      <c r="G10" s="38">
        <v>42877</v>
      </c>
      <c r="H10" s="37" t="s">
        <v>1054</v>
      </c>
      <c r="I10" s="84">
        <v>2017046209</v>
      </c>
      <c r="J10" s="84">
        <v>305544179</v>
      </c>
      <c r="L10" s="74"/>
      <c r="M10" s="74"/>
      <c r="N10" s="74"/>
      <c r="O10" s="74"/>
      <c r="P10" s="74"/>
      <c r="Q10" s="74"/>
      <c r="R10" s="74"/>
      <c r="S10" s="74"/>
      <c r="T10" s="74"/>
      <c r="U10" s="74">
        <v>1</v>
      </c>
      <c r="V10" s="74"/>
      <c r="X10" s="74"/>
      <c r="Y10" s="74"/>
      <c r="Z10" s="74"/>
      <c r="AA10" s="74"/>
      <c r="AB10" s="74"/>
    </row>
    <row r="11" spans="3:28" ht="60" customHeight="1" x14ac:dyDescent="0.25">
      <c r="C11" s="21">
        <v>5</v>
      </c>
      <c r="D11" s="36" t="s">
        <v>1415</v>
      </c>
      <c r="E11" s="37" t="s">
        <v>1405</v>
      </c>
      <c r="F11" s="37" t="s">
        <v>1409</v>
      </c>
      <c r="G11" s="38">
        <v>42923</v>
      </c>
      <c r="H11" s="37" t="s">
        <v>1054</v>
      </c>
      <c r="I11" s="84">
        <v>2017066419</v>
      </c>
      <c r="J11" s="84">
        <v>309218278</v>
      </c>
      <c r="L11" s="74"/>
      <c r="M11" s="74"/>
      <c r="N11" s="74"/>
      <c r="O11" s="74"/>
      <c r="P11" s="74"/>
      <c r="Q11" s="74"/>
      <c r="R11" s="74"/>
      <c r="S11" s="74"/>
      <c r="T11" s="74"/>
      <c r="U11" s="74">
        <v>1</v>
      </c>
      <c r="V11" s="74"/>
      <c r="X11" s="74"/>
      <c r="Y11" s="74"/>
      <c r="Z11" s="74"/>
      <c r="AA11" s="74"/>
      <c r="AB11" s="74"/>
    </row>
    <row r="12" spans="3:28" ht="60" customHeight="1" x14ac:dyDescent="0.25">
      <c r="C12" s="21">
        <v>6</v>
      </c>
      <c r="D12" s="36" t="s">
        <v>1416</v>
      </c>
      <c r="E12" s="37" t="s">
        <v>1405</v>
      </c>
      <c r="F12" s="37" t="s">
        <v>1409</v>
      </c>
      <c r="G12" s="38">
        <v>43003</v>
      </c>
      <c r="H12" s="37" t="s">
        <v>1054</v>
      </c>
      <c r="I12" s="84">
        <v>2017072241</v>
      </c>
      <c r="J12" s="84">
        <v>320744572</v>
      </c>
      <c r="L12" s="74"/>
      <c r="M12" s="74"/>
      <c r="N12" s="74"/>
      <c r="O12" s="74"/>
      <c r="P12" s="74"/>
      <c r="Q12" s="74"/>
      <c r="R12" s="74"/>
      <c r="S12" s="74"/>
      <c r="T12" s="74"/>
      <c r="U12" s="74">
        <v>1</v>
      </c>
      <c r="V12" s="74"/>
      <c r="X12" s="74"/>
      <c r="Y12" s="74"/>
      <c r="Z12" s="74"/>
      <c r="AA12" s="74"/>
      <c r="AB12" s="74"/>
    </row>
    <row r="13" spans="3:28" ht="60" customHeight="1" x14ac:dyDescent="0.25">
      <c r="C13" s="21">
        <v>7</v>
      </c>
      <c r="D13" s="36" t="s">
        <v>1413</v>
      </c>
      <c r="E13" s="37" t="s">
        <v>1405</v>
      </c>
      <c r="F13" s="37" t="s">
        <v>1409</v>
      </c>
      <c r="G13" s="38">
        <v>43010</v>
      </c>
      <c r="H13" s="37" t="s">
        <v>1054</v>
      </c>
      <c r="I13" s="84">
        <v>2107075811</v>
      </c>
      <c r="J13" s="84">
        <v>312027172</v>
      </c>
      <c r="L13" s="74"/>
      <c r="M13" s="74"/>
      <c r="N13" s="74"/>
      <c r="O13" s="74"/>
      <c r="P13" s="74"/>
      <c r="Q13" s="74"/>
      <c r="R13" s="74"/>
      <c r="S13" s="74"/>
      <c r="T13" s="74"/>
      <c r="U13" s="74">
        <v>1</v>
      </c>
      <c r="V13" s="74"/>
    </row>
    <row r="14" spans="3:28" ht="60" customHeight="1" x14ac:dyDescent="0.25">
      <c r="C14" s="21">
        <v>8</v>
      </c>
      <c r="D14" s="36" t="s">
        <v>1355</v>
      </c>
      <c r="E14" s="37" t="s">
        <v>1405</v>
      </c>
      <c r="F14" s="37" t="s">
        <v>1406</v>
      </c>
      <c r="G14" s="38">
        <v>43123</v>
      </c>
      <c r="H14" s="37" t="s">
        <v>1421</v>
      </c>
      <c r="I14" s="84">
        <v>2018021049</v>
      </c>
      <c r="J14" s="84">
        <v>627840771</v>
      </c>
      <c r="L14" s="74"/>
      <c r="M14" s="74"/>
      <c r="N14" s="74">
        <v>1</v>
      </c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</row>
    <row r="15" spans="3:28" ht="60" customHeight="1" x14ac:dyDescent="0.25">
      <c r="C15" s="21">
        <v>9</v>
      </c>
      <c r="D15" s="36" t="s">
        <v>1449</v>
      </c>
      <c r="E15" s="37" t="s">
        <v>1405</v>
      </c>
      <c r="F15" s="37" t="s">
        <v>1409</v>
      </c>
      <c r="G15" s="38">
        <v>42835</v>
      </c>
      <c r="H15" s="37" t="s">
        <v>1054</v>
      </c>
      <c r="I15" s="84">
        <v>2017031977</v>
      </c>
      <c r="J15" s="84">
        <v>302387279</v>
      </c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</row>
    <row r="16" spans="3:28" ht="60" customHeight="1" x14ac:dyDescent="0.25">
      <c r="C16" s="21">
        <v>10</v>
      </c>
      <c r="D16" s="36" t="s">
        <v>1776</v>
      </c>
      <c r="E16" s="37" t="s">
        <v>1777</v>
      </c>
      <c r="F16" s="37"/>
      <c r="G16" s="38">
        <v>43497</v>
      </c>
      <c r="H16" s="37" t="s">
        <v>657</v>
      </c>
      <c r="I16" s="84"/>
      <c r="J16" s="84"/>
      <c r="L16" s="74"/>
      <c r="M16" s="74"/>
      <c r="N16" s="74"/>
      <c r="O16" s="74"/>
      <c r="P16" s="74">
        <v>1</v>
      </c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</row>
    <row r="17" spans="3:28" ht="60" customHeight="1" x14ac:dyDescent="0.25">
      <c r="C17" s="21">
        <v>11</v>
      </c>
      <c r="D17" s="36" t="s">
        <v>1801</v>
      </c>
      <c r="E17" s="37" t="s">
        <v>1405</v>
      </c>
      <c r="F17" s="37"/>
      <c r="G17" s="38">
        <v>43256</v>
      </c>
      <c r="H17" s="37" t="s">
        <v>1054</v>
      </c>
      <c r="I17" s="84"/>
      <c r="J17" s="8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</row>
    <row r="18" spans="3:28" ht="60" customHeight="1" x14ac:dyDescent="0.25">
      <c r="C18" s="21">
        <v>12</v>
      </c>
      <c r="D18" s="36"/>
      <c r="E18" s="37"/>
      <c r="F18" s="37"/>
      <c r="G18" s="38"/>
      <c r="H18" s="37"/>
      <c r="I18" s="84"/>
      <c r="J18" s="8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</row>
    <row r="19" spans="3:28" ht="60" customHeight="1" x14ac:dyDescent="0.25">
      <c r="C19" s="21">
        <v>13</v>
      </c>
      <c r="D19" s="36"/>
      <c r="E19" s="37"/>
      <c r="F19" s="37"/>
      <c r="G19" s="38"/>
      <c r="H19" s="37"/>
      <c r="I19" s="84"/>
      <c r="J19" s="8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</row>
    <row r="20" spans="3:28" ht="60" customHeight="1" x14ac:dyDescent="0.25">
      <c r="C20" s="21">
        <v>14</v>
      </c>
      <c r="D20" s="36"/>
      <c r="E20" s="37"/>
      <c r="F20" s="37"/>
      <c r="G20" s="38"/>
      <c r="H20" s="37"/>
      <c r="I20" s="84"/>
      <c r="J20" s="8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</row>
    <row r="21" spans="3:28" ht="60" customHeight="1" x14ac:dyDescent="0.25">
      <c r="C21" s="21">
        <v>15</v>
      </c>
      <c r="D21" s="36"/>
      <c r="E21" s="37"/>
      <c r="F21" s="37"/>
      <c r="G21" s="38"/>
      <c r="H21" s="37"/>
      <c r="I21" s="84"/>
      <c r="J21" s="8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</row>
    <row r="22" spans="3:28" ht="60" customHeight="1" x14ac:dyDescent="0.25">
      <c r="C22" s="21">
        <v>16</v>
      </c>
      <c r="D22" s="36"/>
      <c r="E22" s="37"/>
      <c r="F22" s="37"/>
      <c r="G22" s="38"/>
      <c r="H22" s="37"/>
      <c r="I22" s="84"/>
      <c r="J22" s="8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</row>
    <row r="23" spans="3:28" ht="60" customHeight="1" x14ac:dyDescent="0.25">
      <c r="C23" s="21">
        <v>17</v>
      </c>
      <c r="D23" s="36"/>
      <c r="E23" s="37"/>
      <c r="F23" s="37"/>
      <c r="G23" s="38"/>
      <c r="H23" s="37"/>
      <c r="I23" s="84"/>
      <c r="J23" s="8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</row>
    <row r="24" spans="3:28" ht="60" customHeight="1" x14ac:dyDescent="0.25">
      <c r="C24" s="21">
        <v>18</v>
      </c>
      <c r="D24" s="36"/>
      <c r="E24" s="37"/>
      <c r="F24" s="37"/>
      <c r="G24" s="38"/>
      <c r="H24" s="37"/>
      <c r="I24" s="84"/>
      <c r="J24" s="8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</row>
    <row r="25" spans="3:28" ht="60" customHeight="1" x14ac:dyDescent="0.25">
      <c r="C25" s="21">
        <v>19</v>
      </c>
      <c r="D25" s="36"/>
      <c r="E25" s="37"/>
      <c r="F25" s="37"/>
      <c r="G25" s="38"/>
      <c r="H25" s="37"/>
      <c r="I25" s="84"/>
      <c r="J25" s="8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</row>
    <row r="26" spans="3:28" ht="60" customHeight="1" x14ac:dyDescent="0.25">
      <c r="C26" s="21">
        <v>20</v>
      </c>
      <c r="D26" s="36"/>
      <c r="E26" s="37"/>
      <c r="F26" s="37"/>
      <c r="G26" s="38"/>
      <c r="H26" s="37"/>
      <c r="I26" s="84"/>
      <c r="J26" s="8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</row>
    <row r="27" spans="3:28" ht="60" customHeight="1" x14ac:dyDescent="0.25">
      <c r="C27" s="21">
        <v>21</v>
      </c>
      <c r="D27" s="36"/>
      <c r="E27" s="37"/>
      <c r="F27" s="37"/>
      <c r="G27" s="38"/>
      <c r="H27" s="37"/>
      <c r="I27" s="84"/>
      <c r="J27" s="8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</row>
    <row r="28" spans="3:28" ht="60" customHeight="1" x14ac:dyDescent="0.25">
      <c r="C28" s="21">
        <v>22</v>
      </c>
      <c r="D28" s="36"/>
      <c r="E28" s="37"/>
      <c r="F28" s="37"/>
      <c r="G28" s="38"/>
      <c r="H28" s="37"/>
      <c r="I28" s="84"/>
      <c r="J28" s="8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</row>
    <row r="29" spans="3:28" ht="60" customHeight="1" x14ac:dyDescent="0.25">
      <c r="C29" s="21">
        <v>23</v>
      </c>
      <c r="D29" s="36"/>
      <c r="E29" s="37"/>
      <c r="F29" s="37"/>
      <c r="G29" s="38"/>
      <c r="H29" s="37"/>
      <c r="I29" s="84"/>
      <c r="J29" s="8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</row>
    <row r="30" spans="3:28" ht="60" customHeight="1" x14ac:dyDescent="0.25">
      <c r="C30" s="21">
        <v>24</v>
      </c>
      <c r="D30" s="36"/>
      <c r="E30" s="37"/>
      <c r="F30" s="37"/>
      <c r="G30" s="38"/>
      <c r="H30" s="37"/>
      <c r="I30" s="84"/>
      <c r="J30" s="8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</row>
    <row r="31" spans="3:28" ht="60" customHeight="1" x14ac:dyDescent="0.25">
      <c r="C31" s="21">
        <v>25</v>
      </c>
      <c r="D31" s="36"/>
      <c r="E31" s="37"/>
      <c r="F31" s="37"/>
      <c r="G31" s="38"/>
      <c r="H31" s="37"/>
      <c r="I31" s="84"/>
      <c r="J31" s="8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</row>
    <row r="32" spans="3:28" ht="60" customHeight="1" x14ac:dyDescent="0.25">
      <c r="C32" s="21">
        <v>26</v>
      </c>
      <c r="D32" s="36"/>
      <c r="E32" s="37"/>
      <c r="F32" s="37"/>
      <c r="G32" s="38"/>
      <c r="H32" s="37"/>
      <c r="I32" s="84"/>
      <c r="J32" s="8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</row>
    <row r="33" spans="3:28" ht="60" customHeight="1" x14ac:dyDescent="0.25">
      <c r="C33" s="21">
        <v>27</v>
      </c>
      <c r="D33" s="36"/>
      <c r="E33" s="37"/>
      <c r="F33" s="37"/>
      <c r="G33" s="38"/>
      <c r="H33" s="37"/>
      <c r="I33" s="84"/>
      <c r="J33" s="8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</row>
    <row r="34" spans="3:28" ht="60" customHeight="1" x14ac:dyDescent="0.25">
      <c r="C34" s="21">
        <v>28</v>
      </c>
      <c r="D34" s="36"/>
      <c r="E34" s="37"/>
      <c r="F34" s="37"/>
      <c r="G34" s="38"/>
      <c r="H34" s="37"/>
      <c r="I34" s="84"/>
      <c r="J34" s="8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</row>
    <row r="35" spans="3:28" ht="60" customHeight="1" x14ac:dyDescent="0.25">
      <c r="C35" s="21">
        <v>29</v>
      </c>
      <c r="D35" s="36"/>
      <c r="E35" s="37"/>
      <c r="F35" s="37"/>
      <c r="G35" s="38"/>
      <c r="H35" s="37"/>
      <c r="I35" s="84"/>
      <c r="J35" s="8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</row>
    <row r="36" spans="3:28" ht="60" customHeight="1" x14ac:dyDescent="0.25">
      <c r="C36" s="21">
        <v>30</v>
      </c>
      <c r="D36" s="36"/>
      <c r="E36" s="37"/>
      <c r="F36" s="37"/>
      <c r="G36" s="38"/>
      <c r="H36" s="37"/>
      <c r="I36" s="84"/>
      <c r="J36" s="8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</row>
    <row r="37" spans="3:28" ht="60" customHeight="1" x14ac:dyDescent="0.25">
      <c r="C37" s="21">
        <v>31</v>
      </c>
      <c r="D37" s="36"/>
      <c r="E37" s="37"/>
      <c r="F37" s="37"/>
      <c r="G37" s="38"/>
      <c r="H37" s="37"/>
      <c r="I37" s="84"/>
      <c r="J37" s="8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</row>
    <row r="38" spans="3:28" ht="60" customHeight="1" x14ac:dyDescent="0.25">
      <c r="C38" s="21">
        <v>32</v>
      </c>
      <c r="D38" s="36"/>
      <c r="E38" s="37"/>
      <c r="F38" s="37"/>
      <c r="G38" s="38"/>
      <c r="H38" s="37"/>
      <c r="I38" s="84"/>
      <c r="J38" s="8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</row>
    <row r="39" spans="3:28" ht="60" customHeight="1" x14ac:dyDescent="0.25">
      <c r="C39" s="21">
        <v>33</v>
      </c>
      <c r="D39" s="36"/>
      <c r="E39" s="37"/>
      <c r="F39" s="37"/>
      <c r="G39" s="38"/>
      <c r="H39" s="37"/>
      <c r="I39" s="84"/>
      <c r="J39" s="8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</row>
    <row r="40" spans="3:28" ht="60" customHeight="1" x14ac:dyDescent="0.25">
      <c r="C40" s="21">
        <v>34</v>
      </c>
      <c r="D40" s="36"/>
      <c r="E40" s="37"/>
      <c r="F40" s="37"/>
      <c r="G40" s="38"/>
      <c r="H40" s="37"/>
      <c r="I40" s="84"/>
      <c r="J40" s="8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</row>
    <row r="41" spans="3:28" ht="60" customHeight="1" x14ac:dyDescent="0.25">
      <c r="C41" s="21">
        <v>35</v>
      </c>
      <c r="D41" s="36"/>
      <c r="E41" s="37"/>
      <c r="F41" s="37"/>
      <c r="G41" s="38"/>
      <c r="H41" s="37"/>
      <c r="I41" s="84"/>
      <c r="J41" s="8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</row>
    <row r="42" spans="3:28" ht="60" customHeight="1" x14ac:dyDescent="0.25">
      <c r="C42" s="21">
        <v>36</v>
      </c>
      <c r="D42" s="36"/>
      <c r="E42" s="37"/>
      <c r="F42" s="37"/>
      <c r="G42" s="38"/>
      <c r="H42" s="37"/>
      <c r="I42" s="84"/>
      <c r="J42" s="8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</row>
    <row r="43" spans="3:28" ht="60" customHeight="1" x14ac:dyDescent="0.25">
      <c r="C43" s="21">
        <v>37</v>
      </c>
      <c r="D43" s="36"/>
      <c r="E43" s="37"/>
      <c r="F43" s="37"/>
      <c r="G43" s="38"/>
      <c r="H43" s="37"/>
      <c r="I43" s="84"/>
      <c r="J43" s="8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</row>
    <row r="44" spans="3:28" ht="60" customHeight="1" x14ac:dyDescent="0.25">
      <c r="C44" s="21">
        <v>38</v>
      </c>
      <c r="D44" s="36"/>
      <c r="E44" s="37"/>
      <c r="F44" s="37"/>
      <c r="G44" s="38"/>
      <c r="H44" s="37"/>
      <c r="I44" s="84"/>
      <c r="J44" s="8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</row>
    <row r="45" spans="3:28" ht="60" customHeight="1" x14ac:dyDescent="0.25">
      <c r="C45" s="21">
        <v>39</v>
      </c>
      <c r="D45" s="36"/>
      <c r="E45" s="37"/>
      <c r="F45" s="37"/>
      <c r="G45" s="38"/>
      <c r="H45" s="37"/>
      <c r="I45" s="84"/>
      <c r="J45" s="8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</row>
    <row r="46" spans="3:28" ht="60" customHeight="1" x14ac:dyDescent="0.25">
      <c r="C46" s="21">
        <v>40</v>
      </c>
      <c r="D46" s="36"/>
      <c r="E46" s="37"/>
      <c r="F46" s="37"/>
      <c r="G46" s="38"/>
      <c r="H46" s="37"/>
      <c r="I46" s="84"/>
      <c r="J46" s="8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</row>
    <row r="47" spans="3:28" ht="60" customHeight="1" x14ac:dyDescent="0.25">
      <c r="C47" s="21">
        <v>41</v>
      </c>
      <c r="D47" s="36"/>
      <c r="E47" s="37"/>
      <c r="F47" s="37"/>
      <c r="G47" s="38"/>
      <c r="H47" s="37"/>
      <c r="I47" s="84"/>
      <c r="J47" s="8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</row>
    <row r="48" spans="3:28" ht="60" customHeight="1" x14ac:dyDescent="0.25">
      <c r="C48" s="21">
        <v>42</v>
      </c>
      <c r="D48" s="36"/>
      <c r="E48" s="37"/>
      <c r="F48" s="37"/>
      <c r="G48" s="38"/>
      <c r="H48" s="37"/>
      <c r="I48" s="84"/>
      <c r="J48" s="8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</row>
    <row r="49" spans="3:28" ht="60" customHeight="1" x14ac:dyDescent="0.25">
      <c r="C49" s="21">
        <v>43</v>
      </c>
      <c r="D49" s="36"/>
      <c r="E49" s="37"/>
      <c r="F49" s="37"/>
      <c r="G49" s="38"/>
      <c r="H49" s="37"/>
      <c r="I49" s="84"/>
      <c r="J49" s="8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</row>
    <row r="50" spans="3:28" ht="60" customHeight="1" x14ac:dyDescent="0.25">
      <c r="C50" s="21">
        <v>44</v>
      </c>
      <c r="D50" s="36"/>
      <c r="E50" s="37"/>
      <c r="F50" s="37"/>
      <c r="G50" s="38"/>
      <c r="H50" s="37"/>
      <c r="I50" s="84"/>
      <c r="J50" s="8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</row>
    <row r="51" spans="3:28" ht="60" customHeight="1" x14ac:dyDescent="0.25">
      <c r="C51" s="21">
        <v>45</v>
      </c>
      <c r="D51" s="36"/>
      <c r="E51" s="37"/>
      <c r="F51" s="37"/>
      <c r="G51" s="38"/>
      <c r="H51" s="37"/>
      <c r="I51" s="84"/>
      <c r="J51" s="8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</row>
    <row r="52" spans="3:28" ht="60" customHeight="1" x14ac:dyDescent="0.25">
      <c r="C52" s="21">
        <v>46</v>
      </c>
      <c r="D52" s="36"/>
      <c r="E52" s="37"/>
      <c r="F52" s="37"/>
      <c r="G52" s="38"/>
      <c r="H52" s="37"/>
      <c r="I52" s="84"/>
      <c r="J52" s="8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</row>
    <row r="53" spans="3:28" ht="60" customHeight="1" x14ac:dyDescent="0.25">
      <c r="C53" s="21">
        <v>47</v>
      </c>
      <c r="D53" s="36"/>
      <c r="E53" s="37"/>
      <c r="F53" s="37"/>
      <c r="G53" s="38"/>
      <c r="H53" s="37"/>
      <c r="I53" s="84"/>
      <c r="J53" s="8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</row>
    <row r="54" spans="3:28" ht="60" customHeight="1" x14ac:dyDescent="0.25">
      <c r="C54" s="21">
        <v>48</v>
      </c>
      <c r="D54" s="36"/>
      <c r="E54" s="37"/>
      <c r="F54" s="37"/>
      <c r="G54" s="38"/>
      <c r="H54" s="37"/>
      <c r="I54" s="84"/>
      <c r="J54" s="8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</row>
    <row r="55" spans="3:28" ht="60" customHeight="1" x14ac:dyDescent="0.25">
      <c r="C55" s="21">
        <v>49</v>
      </c>
      <c r="D55" s="36"/>
      <c r="E55" s="37"/>
      <c r="F55" s="37"/>
      <c r="G55" s="38"/>
      <c r="H55" s="37"/>
      <c r="I55" s="84"/>
      <c r="J55" s="8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</row>
    <row r="56" spans="3:28" ht="60" customHeight="1" x14ac:dyDescent="0.25">
      <c r="C56" s="21">
        <v>50</v>
      </c>
      <c r="D56" s="36"/>
      <c r="E56" s="37"/>
      <c r="F56" s="37"/>
      <c r="G56" s="38"/>
      <c r="H56" s="37"/>
      <c r="I56" s="84"/>
      <c r="J56" s="8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</row>
    <row r="57" spans="3:28" ht="60" customHeight="1" x14ac:dyDescent="0.25">
      <c r="C57" s="21">
        <v>51</v>
      </c>
      <c r="D57" s="36"/>
      <c r="E57" s="37"/>
      <c r="F57" s="37"/>
      <c r="G57" s="38"/>
      <c r="H57" s="37"/>
      <c r="I57" s="84"/>
      <c r="J57" s="8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</row>
    <row r="58" spans="3:28" ht="60" customHeight="1" x14ac:dyDescent="0.25">
      <c r="C58" s="21">
        <v>52</v>
      </c>
      <c r="D58" s="36"/>
      <c r="E58" s="37"/>
      <c r="F58" s="37"/>
      <c r="G58" s="38"/>
      <c r="H58" s="37"/>
      <c r="I58" s="84"/>
      <c r="J58" s="8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</row>
    <row r="59" spans="3:28" ht="60" customHeight="1" x14ac:dyDescent="0.25">
      <c r="C59" s="21">
        <v>53</v>
      </c>
      <c r="D59" s="36"/>
      <c r="E59" s="37"/>
      <c r="F59" s="37"/>
      <c r="G59" s="38"/>
      <c r="H59" s="37"/>
      <c r="I59" s="84"/>
      <c r="J59" s="8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</row>
    <row r="60" spans="3:28" ht="60" customHeight="1" x14ac:dyDescent="0.25">
      <c r="C60" s="21">
        <v>54</v>
      </c>
      <c r="D60" s="36"/>
      <c r="E60" s="37"/>
      <c r="F60" s="37"/>
      <c r="G60" s="38"/>
      <c r="H60" s="37"/>
      <c r="I60" s="84"/>
      <c r="J60" s="8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</row>
    <row r="61" spans="3:28" ht="60" customHeight="1" x14ac:dyDescent="0.25">
      <c r="C61" s="21">
        <v>55</v>
      </c>
      <c r="D61" s="36"/>
      <c r="E61" s="37"/>
      <c r="F61" s="37"/>
      <c r="G61" s="38"/>
      <c r="H61" s="37"/>
      <c r="I61" s="84"/>
      <c r="J61" s="8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</row>
    <row r="62" spans="3:28" ht="60" customHeight="1" x14ac:dyDescent="0.25">
      <c r="C62" s="21">
        <v>56</v>
      </c>
      <c r="D62" s="36"/>
      <c r="E62" s="37"/>
      <c r="F62" s="37"/>
      <c r="G62" s="38"/>
      <c r="H62" s="37"/>
      <c r="I62" s="84"/>
      <c r="J62" s="8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</row>
    <row r="63" spans="3:28" ht="60" customHeight="1" x14ac:dyDescent="0.25">
      <c r="C63" s="21">
        <v>57</v>
      </c>
      <c r="D63" s="36"/>
      <c r="E63" s="37"/>
      <c r="F63" s="37"/>
      <c r="G63" s="38"/>
      <c r="H63" s="37"/>
      <c r="I63" s="84"/>
      <c r="J63" s="8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</row>
    <row r="64" spans="3:28" ht="60" customHeight="1" x14ac:dyDescent="0.25">
      <c r="C64" s="21">
        <v>58</v>
      </c>
      <c r="D64" s="36"/>
      <c r="E64" s="37"/>
      <c r="F64" s="37"/>
      <c r="G64" s="38"/>
      <c r="H64" s="37"/>
      <c r="I64" s="84"/>
      <c r="J64" s="8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</row>
    <row r="65" spans="3:22" ht="60" customHeight="1" x14ac:dyDescent="0.25">
      <c r="C65" s="21">
        <v>59</v>
      </c>
      <c r="D65" s="36"/>
      <c r="E65" s="37"/>
      <c r="F65" s="37"/>
      <c r="G65" s="38"/>
      <c r="H65" s="37"/>
      <c r="I65" s="84"/>
      <c r="J65" s="8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</row>
    <row r="66" spans="3:22" ht="60" customHeight="1" x14ac:dyDescent="0.25">
      <c r="C66" s="21">
        <v>60</v>
      </c>
      <c r="D66" s="36"/>
      <c r="E66" s="37"/>
      <c r="F66" s="37"/>
      <c r="G66" s="38"/>
      <c r="H66" s="37"/>
      <c r="I66" s="84"/>
      <c r="J66" s="8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</row>
    <row r="67" spans="3:22" ht="60" customHeight="1" x14ac:dyDescent="0.25">
      <c r="C67" s="21">
        <v>61</v>
      </c>
      <c r="D67" s="36"/>
      <c r="E67" s="37"/>
      <c r="F67" s="37"/>
      <c r="G67" s="38"/>
      <c r="H67" s="37"/>
      <c r="I67" s="84"/>
      <c r="J67" s="8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</row>
    <row r="68" spans="3:22" ht="60" customHeight="1" x14ac:dyDescent="0.25">
      <c r="C68" s="21">
        <v>62</v>
      </c>
      <c r="D68" s="36"/>
      <c r="E68" s="37"/>
      <c r="F68" s="37"/>
      <c r="G68" s="38"/>
      <c r="H68" s="37"/>
      <c r="I68" s="84"/>
      <c r="J68" s="8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</row>
    <row r="69" spans="3:22" ht="60" customHeight="1" x14ac:dyDescent="0.25">
      <c r="C69" s="21">
        <v>63</v>
      </c>
      <c r="D69" s="36"/>
      <c r="E69" s="37"/>
      <c r="F69" s="37"/>
      <c r="G69" s="38"/>
      <c r="H69" s="37"/>
      <c r="I69" s="84"/>
      <c r="J69" s="8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</row>
    <row r="70" spans="3:22" ht="60" customHeight="1" x14ac:dyDescent="0.25">
      <c r="C70" s="21">
        <v>64</v>
      </c>
      <c r="D70" s="36"/>
      <c r="E70" s="37"/>
      <c r="F70" s="37"/>
      <c r="G70" s="38"/>
      <c r="H70" s="37"/>
      <c r="I70" s="84"/>
      <c r="J70" s="8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</row>
    <row r="71" spans="3:22" ht="60" customHeight="1" x14ac:dyDescent="0.25">
      <c r="C71" s="21">
        <v>65</v>
      </c>
      <c r="D71" s="36"/>
      <c r="E71" s="37"/>
      <c r="F71" s="37"/>
      <c r="G71" s="38"/>
      <c r="H71" s="37"/>
      <c r="I71" s="84"/>
      <c r="J71" s="8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</row>
    <row r="72" spans="3:22" ht="60" customHeight="1" x14ac:dyDescent="0.25">
      <c r="C72" s="21">
        <v>66</v>
      </c>
      <c r="D72" s="36"/>
      <c r="E72" s="37"/>
      <c r="F72" s="37"/>
      <c r="G72" s="38"/>
      <c r="H72" s="37"/>
      <c r="I72" s="84"/>
      <c r="J72" s="8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</row>
    <row r="73" spans="3:22" ht="60" customHeight="1" x14ac:dyDescent="0.25">
      <c r="C73" s="21">
        <v>67</v>
      </c>
      <c r="D73" s="36"/>
      <c r="E73" s="37"/>
      <c r="F73" s="37"/>
      <c r="G73" s="38"/>
      <c r="H73" s="37"/>
      <c r="I73" s="84"/>
      <c r="J73" s="8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</row>
    <row r="74" spans="3:22" ht="60" customHeight="1" x14ac:dyDescent="0.25">
      <c r="C74" s="21">
        <v>68</v>
      </c>
      <c r="D74" s="36"/>
      <c r="E74" s="37"/>
      <c r="F74" s="37"/>
      <c r="G74" s="38"/>
      <c r="H74" s="37"/>
      <c r="I74" s="84"/>
      <c r="J74" s="8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</row>
    <row r="75" spans="3:22" ht="60" customHeight="1" x14ac:dyDescent="0.25">
      <c r="C75" s="21">
        <v>69</v>
      </c>
      <c r="D75" s="36"/>
      <c r="E75" s="37"/>
      <c r="F75" s="37"/>
      <c r="G75" s="38"/>
      <c r="H75" s="37"/>
      <c r="I75" s="84"/>
      <c r="J75" s="8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</row>
    <row r="76" spans="3:22" ht="60" customHeight="1" x14ac:dyDescent="0.25">
      <c r="C76" s="21">
        <v>70</v>
      </c>
      <c r="D76" s="36"/>
      <c r="E76" s="37"/>
      <c r="F76" s="37"/>
      <c r="G76" s="38"/>
      <c r="H76" s="37"/>
      <c r="I76" s="84"/>
      <c r="J76" s="8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</row>
    <row r="77" spans="3:22" ht="60" customHeight="1" x14ac:dyDescent="0.25">
      <c r="C77" s="21">
        <v>71</v>
      </c>
      <c r="D77" s="36"/>
      <c r="E77" s="37"/>
      <c r="F77" s="37"/>
      <c r="G77" s="38"/>
      <c r="H77" s="37"/>
      <c r="I77" s="84"/>
      <c r="J77" s="8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</row>
    <row r="78" spans="3:22" ht="60" customHeight="1" x14ac:dyDescent="0.25">
      <c r="C78" s="21">
        <v>72</v>
      </c>
      <c r="D78" s="36"/>
      <c r="E78" s="37"/>
      <c r="F78" s="37"/>
      <c r="G78" s="38"/>
      <c r="H78" s="37"/>
      <c r="I78" s="84"/>
      <c r="J78" s="8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</row>
    <row r="79" spans="3:22" ht="60" customHeight="1" x14ac:dyDescent="0.25">
      <c r="C79" s="21">
        <v>73</v>
      </c>
      <c r="D79" s="36"/>
      <c r="E79" s="37"/>
      <c r="F79" s="37"/>
      <c r="G79" s="38"/>
      <c r="H79" s="37"/>
      <c r="I79" s="84"/>
      <c r="J79" s="8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</row>
    <row r="80" spans="3:22" ht="60" customHeight="1" x14ac:dyDescent="0.25">
      <c r="C80" s="21">
        <v>74</v>
      </c>
      <c r="D80" s="36"/>
      <c r="E80" s="37"/>
      <c r="F80" s="37"/>
      <c r="G80" s="38"/>
      <c r="H80" s="37"/>
      <c r="I80" s="84"/>
      <c r="J80" s="8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</row>
    <row r="81" spans="3:22" ht="60" customHeight="1" x14ac:dyDescent="0.25">
      <c r="C81" s="21">
        <v>75</v>
      </c>
      <c r="D81" s="36"/>
      <c r="E81" s="37"/>
      <c r="F81" s="37"/>
      <c r="G81" s="38"/>
      <c r="H81" s="37"/>
      <c r="I81" s="84"/>
      <c r="J81" s="8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</row>
    <row r="82" spans="3:22" ht="60" customHeight="1" x14ac:dyDescent="0.25">
      <c r="C82" s="21">
        <v>76</v>
      </c>
      <c r="D82" s="36"/>
      <c r="E82" s="37"/>
      <c r="F82" s="37"/>
      <c r="G82" s="38"/>
      <c r="H82" s="37"/>
      <c r="I82" s="84"/>
      <c r="J82" s="8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</row>
    <row r="83" spans="3:22" ht="60" customHeight="1" x14ac:dyDescent="0.25">
      <c r="C83" s="21">
        <v>77</v>
      </c>
      <c r="D83" s="36"/>
      <c r="E83" s="37"/>
      <c r="F83" s="37"/>
      <c r="G83" s="38"/>
      <c r="H83" s="37"/>
      <c r="I83" s="84"/>
      <c r="J83" s="8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</row>
    <row r="84" spans="3:22" ht="60" customHeight="1" x14ac:dyDescent="0.25">
      <c r="C84" s="21">
        <v>78</v>
      </c>
      <c r="D84" s="36"/>
      <c r="E84" s="37"/>
      <c r="F84" s="37"/>
      <c r="G84" s="38"/>
      <c r="H84" s="37"/>
      <c r="I84" s="84"/>
      <c r="J84" s="8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</row>
    <row r="85" spans="3:22" ht="60" customHeight="1" x14ac:dyDescent="0.25">
      <c r="C85" s="21">
        <v>79</v>
      </c>
      <c r="D85" s="36"/>
      <c r="E85" s="37"/>
      <c r="F85" s="37"/>
      <c r="G85" s="38"/>
      <c r="H85" s="37"/>
      <c r="I85" s="84"/>
      <c r="J85" s="8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</row>
    <row r="86" spans="3:22" ht="60" customHeight="1" x14ac:dyDescent="0.25">
      <c r="C86" s="21">
        <v>80</v>
      </c>
      <c r="D86" s="36"/>
      <c r="E86" s="37"/>
      <c r="F86" s="37"/>
      <c r="G86" s="38"/>
      <c r="H86" s="37"/>
      <c r="I86" s="84"/>
      <c r="J86" s="8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</row>
    <row r="87" spans="3:22" ht="60" customHeight="1" x14ac:dyDescent="0.25">
      <c r="C87" s="21">
        <v>81</v>
      </c>
      <c r="D87" s="36"/>
      <c r="E87" s="37"/>
      <c r="F87" s="37"/>
      <c r="G87" s="38"/>
      <c r="H87" s="37"/>
      <c r="I87" s="84"/>
      <c r="J87" s="8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</row>
    <row r="88" spans="3:22" ht="60" customHeight="1" x14ac:dyDescent="0.25">
      <c r="C88" s="21">
        <v>82</v>
      </c>
      <c r="D88" s="36"/>
      <c r="E88" s="37"/>
      <c r="F88" s="37"/>
      <c r="G88" s="38"/>
      <c r="H88" s="37"/>
      <c r="I88" s="84"/>
      <c r="J88" s="8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</row>
    <row r="89" spans="3:22" ht="60" customHeight="1" x14ac:dyDescent="0.25">
      <c r="C89" s="21">
        <v>83</v>
      </c>
      <c r="D89" s="36"/>
      <c r="E89" s="37"/>
      <c r="F89" s="37"/>
      <c r="G89" s="38"/>
      <c r="H89" s="37"/>
      <c r="I89" s="84"/>
      <c r="J89" s="8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</row>
    <row r="90" spans="3:22" ht="60" customHeight="1" x14ac:dyDescent="0.25">
      <c r="C90" s="21">
        <v>84</v>
      </c>
      <c r="D90" s="36"/>
      <c r="E90" s="37"/>
      <c r="F90" s="37"/>
      <c r="G90" s="38"/>
      <c r="H90" s="37"/>
      <c r="I90" s="84"/>
      <c r="J90" s="8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</row>
    <row r="91" spans="3:22" ht="60" customHeight="1" x14ac:dyDescent="0.25">
      <c r="C91" s="21">
        <v>85</v>
      </c>
      <c r="D91" s="36"/>
      <c r="E91" s="37"/>
      <c r="F91" s="37"/>
      <c r="G91" s="38"/>
      <c r="H91" s="37"/>
      <c r="I91" s="84"/>
      <c r="J91" s="8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</row>
    <row r="92" spans="3:22" ht="60" customHeight="1" x14ac:dyDescent="0.25">
      <c r="C92" s="21">
        <v>86</v>
      </c>
      <c r="D92" s="36"/>
      <c r="E92" s="37"/>
      <c r="F92" s="37"/>
      <c r="G92" s="38"/>
      <c r="H92" s="37"/>
      <c r="I92" s="84"/>
      <c r="J92" s="8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</row>
    <row r="93" spans="3:22" ht="60" customHeight="1" x14ac:dyDescent="0.25">
      <c r="C93" s="21">
        <v>87</v>
      </c>
      <c r="D93" s="36"/>
      <c r="E93" s="37"/>
      <c r="F93" s="37"/>
      <c r="G93" s="38"/>
      <c r="H93" s="37"/>
      <c r="I93" s="84"/>
      <c r="J93" s="8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</row>
    <row r="94" spans="3:22" ht="60" customHeight="1" x14ac:dyDescent="0.25">
      <c r="C94" s="21">
        <v>88</v>
      </c>
      <c r="D94" s="36"/>
      <c r="E94" s="37"/>
      <c r="F94" s="37"/>
      <c r="G94" s="38"/>
      <c r="H94" s="37"/>
      <c r="I94" s="84"/>
      <c r="J94" s="8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</row>
    <row r="95" spans="3:22" ht="60" customHeight="1" x14ac:dyDescent="0.25">
      <c r="C95" s="21">
        <v>89</v>
      </c>
      <c r="D95" s="36"/>
      <c r="E95" s="37"/>
      <c r="F95" s="37"/>
      <c r="G95" s="38"/>
      <c r="H95" s="37"/>
      <c r="I95" s="84"/>
      <c r="J95" s="8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</row>
    <row r="96" spans="3:22" ht="60" customHeight="1" x14ac:dyDescent="0.25">
      <c r="C96" s="21">
        <v>90</v>
      </c>
      <c r="D96" s="36"/>
      <c r="E96" s="37"/>
      <c r="F96" s="37"/>
      <c r="G96" s="38"/>
      <c r="H96" s="37"/>
      <c r="I96" s="84"/>
      <c r="J96" s="8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</row>
    <row r="97" spans="3:22" ht="60" customHeight="1" x14ac:dyDescent="0.25">
      <c r="C97" s="21">
        <v>91</v>
      </c>
      <c r="D97" s="36"/>
      <c r="E97" s="37"/>
      <c r="F97" s="37"/>
      <c r="G97" s="38"/>
      <c r="H97" s="37"/>
      <c r="I97" s="84"/>
      <c r="J97" s="8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</row>
    <row r="98" spans="3:22" ht="60" customHeight="1" x14ac:dyDescent="0.25">
      <c r="C98" s="21">
        <v>92</v>
      </c>
      <c r="D98" s="36"/>
      <c r="E98" s="37"/>
      <c r="F98" s="37"/>
      <c r="G98" s="38"/>
      <c r="H98" s="37"/>
      <c r="I98" s="84"/>
      <c r="J98" s="8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</row>
    <row r="99" spans="3:22" ht="60" customHeight="1" x14ac:dyDescent="0.25">
      <c r="C99" s="21">
        <v>93</v>
      </c>
      <c r="D99" s="36"/>
      <c r="E99" s="37"/>
      <c r="F99" s="37"/>
      <c r="G99" s="38"/>
      <c r="H99" s="37"/>
      <c r="I99" s="84"/>
      <c r="J99" s="8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</row>
    <row r="100" spans="3:22" ht="60" customHeight="1" x14ac:dyDescent="0.25">
      <c r="C100" s="21">
        <v>94</v>
      </c>
      <c r="D100" s="36"/>
      <c r="E100" s="37"/>
      <c r="F100" s="37"/>
      <c r="G100" s="38"/>
      <c r="H100" s="37"/>
      <c r="I100" s="84"/>
      <c r="J100" s="8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</row>
    <row r="101" spans="3:22" ht="60" customHeight="1" x14ac:dyDescent="0.25">
      <c r="C101" s="21">
        <v>95</v>
      </c>
      <c r="D101" s="36"/>
      <c r="E101" s="37"/>
      <c r="F101" s="37"/>
      <c r="G101" s="38"/>
      <c r="H101" s="37"/>
      <c r="I101" s="84"/>
      <c r="J101" s="8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</row>
    <row r="102" spans="3:22" ht="60" customHeight="1" x14ac:dyDescent="0.25">
      <c r="C102" s="21">
        <v>96</v>
      </c>
      <c r="D102" s="36"/>
      <c r="E102" s="37"/>
      <c r="F102" s="37"/>
      <c r="G102" s="38"/>
      <c r="H102" s="37"/>
      <c r="I102" s="84"/>
      <c r="J102" s="8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</row>
    <row r="103" spans="3:22" ht="60" customHeight="1" x14ac:dyDescent="0.25">
      <c r="C103" s="21">
        <v>97</v>
      </c>
      <c r="D103" s="36"/>
      <c r="E103" s="37"/>
      <c r="F103" s="37"/>
      <c r="G103" s="38"/>
      <c r="H103" s="37"/>
      <c r="I103" s="84"/>
      <c r="J103" s="8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</row>
    <row r="104" spans="3:22" ht="60" customHeight="1" x14ac:dyDescent="0.25">
      <c r="C104" s="21">
        <v>98</v>
      </c>
      <c r="D104" s="36"/>
      <c r="E104" s="37"/>
      <c r="F104" s="37"/>
      <c r="G104" s="38"/>
      <c r="H104" s="37"/>
      <c r="I104" s="84"/>
      <c r="J104" s="8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</row>
    <row r="105" spans="3:22" ht="60" customHeight="1" x14ac:dyDescent="0.25">
      <c r="C105" s="21">
        <v>99</v>
      </c>
      <c r="D105" s="36"/>
      <c r="E105" s="37"/>
      <c r="F105" s="37"/>
      <c r="G105" s="38"/>
      <c r="H105" s="37"/>
      <c r="I105" s="84"/>
      <c r="J105" s="8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</row>
    <row r="106" spans="3:22" ht="60" customHeight="1" x14ac:dyDescent="0.25">
      <c r="C106" s="21">
        <v>100</v>
      </c>
      <c r="D106" s="36"/>
      <c r="E106" s="37"/>
      <c r="F106" s="37"/>
      <c r="G106" s="38"/>
      <c r="H106" s="37"/>
      <c r="I106" s="84"/>
      <c r="J106" s="8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</row>
    <row r="107" spans="3:22" ht="60" customHeight="1" x14ac:dyDescent="0.25">
      <c r="C107" s="21">
        <v>101</v>
      </c>
      <c r="D107" s="36"/>
      <c r="E107" s="37"/>
      <c r="F107" s="37"/>
      <c r="G107" s="38"/>
      <c r="H107" s="37"/>
      <c r="I107" s="84"/>
      <c r="J107" s="8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</row>
    <row r="108" spans="3:22" ht="60" customHeight="1" x14ac:dyDescent="0.25">
      <c r="C108" s="21">
        <v>102</v>
      </c>
      <c r="D108" s="36"/>
      <c r="E108" s="37"/>
      <c r="F108" s="37"/>
      <c r="G108" s="38"/>
      <c r="H108" s="37"/>
      <c r="I108" s="84"/>
      <c r="J108" s="8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</row>
    <row r="109" spans="3:22" ht="60" customHeight="1" x14ac:dyDescent="0.25">
      <c r="C109" s="21">
        <v>103</v>
      </c>
      <c r="D109" s="36"/>
      <c r="E109" s="37"/>
      <c r="F109" s="37"/>
      <c r="G109" s="38"/>
      <c r="H109" s="37"/>
      <c r="I109" s="84"/>
      <c r="J109" s="8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</row>
    <row r="110" spans="3:22" ht="60" customHeight="1" x14ac:dyDescent="0.25">
      <c r="C110" s="21">
        <v>104</v>
      </c>
      <c r="D110" s="36"/>
      <c r="E110" s="37"/>
      <c r="F110" s="37"/>
      <c r="G110" s="38"/>
      <c r="H110" s="37"/>
      <c r="I110" s="84"/>
      <c r="J110" s="8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</row>
    <row r="111" spans="3:22" ht="60" customHeight="1" x14ac:dyDescent="0.25">
      <c r="C111" s="21">
        <v>105</v>
      </c>
      <c r="D111" s="36"/>
      <c r="E111" s="37"/>
      <c r="F111" s="37"/>
      <c r="G111" s="38"/>
      <c r="H111" s="37"/>
      <c r="I111" s="84"/>
      <c r="J111" s="8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</row>
    <row r="112" spans="3:22" ht="60" customHeight="1" x14ac:dyDescent="0.25">
      <c r="C112" s="21">
        <v>106</v>
      </c>
      <c r="D112" s="36"/>
      <c r="E112" s="37"/>
      <c r="F112" s="37"/>
      <c r="G112" s="38"/>
      <c r="H112" s="37"/>
      <c r="I112" s="84"/>
      <c r="J112" s="8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</row>
    <row r="113" spans="3:22" ht="60" customHeight="1" x14ac:dyDescent="0.25">
      <c r="C113" s="21">
        <v>107</v>
      </c>
      <c r="D113" s="36"/>
      <c r="E113" s="37"/>
      <c r="F113" s="37"/>
      <c r="G113" s="38"/>
      <c r="H113" s="37"/>
      <c r="I113" s="84"/>
      <c r="J113" s="8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</row>
    <row r="114" spans="3:22" ht="60" customHeight="1" x14ac:dyDescent="0.25">
      <c r="C114" s="21">
        <v>108</v>
      </c>
      <c r="D114" s="36"/>
      <c r="E114" s="37"/>
      <c r="F114" s="37"/>
      <c r="G114" s="38"/>
      <c r="H114" s="37"/>
      <c r="I114" s="84"/>
      <c r="J114" s="8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</row>
    <row r="115" spans="3:22" ht="60" customHeight="1" x14ac:dyDescent="0.25">
      <c r="C115" s="21">
        <v>109</v>
      </c>
      <c r="D115" s="36"/>
      <c r="E115" s="37"/>
      <c r="F115" s="37"/>
      <c r="G115" s="38"/>
      <c r="H115" s="37"/>
      <c r="I115" s="37"/>
      <c r="J115" s="37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</row>
    <row r="116" spans="3:22" ht="60" customHeight="1" x14ac:dyDescent="0.25">
      <c r="C116" s="21">
        <v>110</v>
      </c>
      <c r="D116" s="36"/>
      <c r="E116" s="37"/>
      <c r="F116" s="37"/>
      <c r="G116" s="38"/>
      <c r="H116" s="37"/>
      <c r="I116" s="37"/>
      <c r="J116" s="37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</row>
    <row r="117" spans="3:22" ht="60" customHeight="1" x14ac:dyDescent="0.25">
      <c r="C117" s="21">
        <v>111</v>
      </c>
      <c r="D117" s="36"/>
      <c r="E117" s="37"/>
      <c r="F117" s="37"/>
      <c r="G117" s="38"/>
      <c r="H117" s="37"/>
      <c r="I117" s="37"/>
      <c r="J117" s="37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</row>
    <row r="118" spans="3:22" ht="60" customHeight="1" x14ac:dyDescent="0.25">
      <c r="C118" s="21">
        <v>112</v>
      </c>
      <c r="D118" s="36"/>
      <c r="E118" s="37"/>
      <c r="F118" s="37"/>
      <c r="G118" s="38"/>
      <c r="H118" s="37"/>
      <c r="I118" s="37"/>
      <c r="J118" s="37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</row>
    <row r="119" spans="3:22" ht="60" customHeight="1" x14ac:dyDescent="0.25">
      <c r="C119" s="21">
        <v>113</v>
      </c>
      <c r="D119" s="36"/>
      <c r="E119" s="37"/>
      <c r="F119" s="37"/>
      <c r="G119" s="38"/>
      <c r="H119" s="37"/>
      <c r="I119" s="37"/>
      <c r="J119" s="37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</row>
    <row r="120" spans="3:22" ht="60" customHeight="1" x14ac:dyDescent="0.25">
      <c r="C120" s="21">
        <v>114</v>
      </c>
      <c r="D120" s="36"/>
      <c r="E120" s="37"/>
      <c r="F120" s="37"/>
      <c r="G120" s="38"/>
      <c r="H120" s="37"/>
      <c r="I120" s="37"/>
      <c r="J120" s="37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</row>
    <row r="121" spans="3:22" ht="60" customHeight="1" x14ac:dyDescent="0.25">
      <c r="C121" s="21">
        <v>115</v>
      </c>
      <c r="D121" s="36"/>
      <c r="E121" s="37"/>
      <c r="F121" s="37"/>
      <c r="G121" s="38"/>
      <c r="H121" s="37"/>
      <c r="I121" s="37"/>
      <c r="J121" s="37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</row>
    <row r="122" spans="3:22" ht="60" customHeight="1" x14ac:dyDescent="0.25">
      <c r="C122" s="21">
        <v>116</v>
      </c>
      <c r="D122" s="36"/>
      <c r="E122" s="37"/>
      <c r="F122" s="37"/>
      <c r="G122" s="38"/>
      <c r="H122" s="37"/>
      <c r="I122" s="37"/>
      <c r="J122" s="37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</row>
    <row r="123" spans="3:22" ht="60" customHeight="1" x14ac:dyDescent="0.25">
      <c r="C123" s="21">
        <v>117</v>
      </c>
      <c r="D123" s="36"/>
      <c r="E123" s="37"/>
      <c r="F123" s="37"/>
      <c r="G123" s="38"/>
      <c r="H123" s="37"/>
      <c r="I123" s="37"/>
      <c r="J123" s="37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</row>
    <row r="124" spans="3:22" ht="60" customHeight="1" x14ac:dyDescent="0.25">
      <c r="C124" s="21">
        <v>118</v>
      </c>
      <c r="D124" s="36"/>
      <c r="E124" s="37"/>
      <c r="F124" s="37"/>
      <c r="G124" s="38"/>
      <c r="H124" s="37"/>
      <c r="I124" s="37"/>
      <c r="J124" s="37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</row>
    <row r="125" spans="3:22" ht="60" customHeight="1" x14ac:dyDescent="0.25">
      <c r="C125" s="21">
        <v>119</v>
      </c>
      <c r="D125" s="36"/>
      <c r="E125" s="37"/>
      <c r="F125" s="37"/>
      <c r="G125" s="38"/>
      <c r="H125" s="37"/>
      <c r="I125" s="37"/>
      <c r="J125" s="37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</row>
    <row r="126" spans="3:22" ht="60" customHeight="1" x14ac:dyDescent="0.25">
      <c r="C126" s="21">
        <v>120</v>
      </c>
      <c r="D126" s="36"/>
      <c r="E126" s="37"/>
      <c r="F126" s="37"/>
      <c r="G126" s="38"/>
      <c r="H126" s="21"/>
      <c r="I126" s="37"/>
      <c r="J126" s="37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</row>
    <row r="127" spans="3:22" ht="60" customHeight="1" x14ac:dyDescent="0.25">
      <c r="C127" s="21">
        <v>121</v>
      </c>
      <c r="D127" s="36"/>
      <c r="E127" s="37"/>
      <c r="F127" s="37"/>
      <c r="G127" s="38"/>
      <c r="H127" s="21"/>
      <c r="I127" s="37"/>
      <c r="J127" s="37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</row>
    <row r="128" spans="3:22" ht="60" customHeight="1" x14ac:dyDescent="0.25">
      <c r="C128" s="21">
        <v>122</v>
      </c>
      <c r="D128" s="36"/>
      <c r="E128" s="37"/>
      <c r="F128" s="37"/>
      <c r="G128" s="38"/>
      <c r="H128" s="37"/>
      <c r="I128" s="37"/>
      <c r="J128" s="37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</row>
    <row r="129" spans="1:22" ht="60" customHeight="1" x14ac:dyDescent="0.25">
      <c r="C129" s="21">
        <v>123</v>
      </c>
      <c r="D129" s="36"/>
      <c r="E129" s="37"/>
      <c r="F129" s="37"/>
      <c r="G129" s="38"/>
      <c r="H129" s="37"/>
      <c r="I129" s="37"/>
      <c r="J129" s="37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</row>
    <row r="130" spans="1:22" ht="60" customHeight="1" x14ac:dyDescent="0.25">
      <c r="C130" s="21">
        <v>124</v>
      </c>
      <c r="D130" s="36"/>
      <c r="E130" s="37"/>
      <c r="F130" s="37"/>
      <c r="G130" s="38"/>
      <c r="H130" s="37"/>
      <c r="I130" s="37"/>
      <c r="J130" s="37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</row>
    <row r="131" spans="1:22" ht="60" customHeight="1" x14ac:dyDescent="0.25">
      <c r="C131" s="21">
        <v>125</v>
      </c>
      <c r="D131" s="36"/>
      <c r="E131" s="37"/>
      <c r="F131" s="37"/>
      <c r="G131" s="38"/>
      <c r="H131" s="37"/>
      <c r="I131" s="37"/>
      <c r="J131" s="37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</row>
    <row r="132" spans="1:22" ht="60" customHeight="1" x14ac:dyDescent="0.25">
      <c r="C132" s="21">
        <v>126</v>
      </c>
      <c r="D132" s="36"/>
      <c r="E132" s="37"/>
      <c r="F132" s="37"/>
      <c r="G132" s="38"/>
      <c r="H132" s="37"/>
      <c r="I132" s="37"/>
      <c r="J132" s="37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</row>
    <row r="133" spans="1:22" ht="60" customHeight="1" x14ac:dyDescent="0.25">
      <c r="C133" s="21">
        <v>127</v>
      </c>
      <c r="D133" s="36"/>
      <c r="E133" s="37"/>
      <c r="F133" s="37"/>
      <c r="G133" s="38"/>
      <c r="H133" s="37"/>
      <c r="I133" s="37"/>
      <c r="J133" s="37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</row>
    <row r="134" spans="1:22" ht="60" customHeight="1" x14ac:dyDescent="0.25">
      <c r="C134" s="21">
        <v>128</v>
      </c>
      <c r="D134" s="36"/>
      <c r="E134" s="37"/>
      <c r="F134" s="37"/>
      <c r="G134" s="38"/>
      <c r="H134" s="37"/>
      <c r="I134" s="37"/>
      <c r="J134" s="37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</row>
    <row r="135" spans="1:22" ht="60" customHeight="1" x14ac:dyDescent="0.25">
      <c r="C135" s="21">
        <v>129</v>
      </c>
      <c r="D135" s="36"/>
      <c r="E135" s="37"/>
      <c r="F135" s="37"/>
      <c r="G135" s="38"/>
      <c r="H135" s="37"/>
      <c r="I135" s="37"/>
      <c r="J135" s="37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</row>
    <row r="136" spans="1:22" ht="60" customHeight="1" x14ac:dyDescent="0.25">
      <c r="C136" s="21">
        <v>130</v>
      </c>
      <c r="D136" s="36"/>
      <c r="E136" s="37"/>
      <c r="F136" s="37"/>
      <c r="G136" s="38"/>
      <c r="H136" s="37"/>
      <c r="I136" s="37"/>
      <c r="J136" s="37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</row>
    <row r="137" spans="1:22" ht="60" customHeight="1" x14ac:dyDescent="0.25">
      <c r="C137" s="21">
        <v>131</v>
      </c>
      <c r="D137" s="36"/>
      <c r="E137" s="37"/>
      <c r="F137" s="37"/>
      <c r="G137" s="38"/>
      <c r="H137" s="37"/>
      <c r="I137" s="37"/>
      <c r="J137" s="37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</row>
    <row r="138" spans="1:22" ht="60" customHeight="1" x14ac:dyDescent="0.25">
      <c r="C138" s="21">
        <v>132</v>
      </c>
      <c r="D138" s="36"/>
      <c r="E138" s="37"/>
      <c r="F138" s="37"/>
      <c r="G138" s="38"/>
      <c r="H138" s="37"/>
      <c r="I138" s="37"/>
      <c r="J138" s="37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</row>
    <row r="139" spans="1:22" ht="60" customHeight="1" x14ac:dyDescent="0.25">
      <c r="C139" s="21">
        <v>133</v>
      </c>
      <c r="D139" s="36"/>
      <c r="E139" s="37"/>
      <c r="F139" s="37"/>
      <c r="G139" s="38"/>
      <c r="H139" s="37"/>
      <c r="I139" s="37"/>
      <c r="J139" s="37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</row>
    <row r="140" spans="1:22" ht="60" customHeight="1" x14ac:dyDescent="0.25">
      <c r="C140" s="21">
        <v>134</v>
      </c>
      <c r="D140" s="36"/>
      <c r="E140" s="37"/>
      <c r="F140" s="37"/>
      <c r="G140" s="38"/>
      <c r="H140" s="37"/>
      <c r="I140" s="37"/>
      <c r="J140" s="37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</row>
    <row r="141" spans="1:22" ht="60" customHeight="1" x14ac:dyDescent="0.25">
      <c r="C141" s="21">
        <v>135</v>
      </c>
      <c r="D141" s="36"/>
      <c r="E141" s="37"/>
      <c r="F141" s="37"/>
      <c r="G141" s="38"/>
      <c r="H141" s="37"/>
      <c r="I141" s="37"/>
      <c r="J141" s="37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</row>
    <row r="142" spans="1:22" ht="60" customHeight="1" x14ac:dyDescent="0.25">
      <c r="C142" s="21">
        <v>136</v>
      </c>
      <c r="D142" s="36"/>
      <c r="E142" s="37"/>
      <c r="F142" s="37"/>
      <c r="G142" s="38"/>
      <c r="H142" s="37"/>
      <c r="I142" s="37"/>
      <c r="J142" s="37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</row>
    <row r="143" spans="1:22" ht="60" customHeight="1" x14ac:dyDescent="0.25">
      <c r="C143" s="21">
        <v>137</v>
      </c>
      <c r="D143" s="36"/>
      <c r="E143" s="37"/>
      <c r="F143" s="37"/>
      <c r="G143" s="38"/>
      <c r="H143" s="37"/>
      <c r="I143" s="37"/>
      <c r="J143" s="37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</row>
    <row r="144" spans="1:22" ht="60" customHeight="1" x14ac:dyDescent="0.25">
      <c r="A144" s="1">
        <v>0</v>
      </c>
      <c r="C144" s="21">
        <v>138</v>
      </c>
      <c r="D144" s="36"/>
      <c r="E144" s="37"/>
      <c r="F144" s="37"/>
      <c r="G144" s="38"/>
      <c r="H144" s="37"/>
      <c r="I144" s="37"/>
      <c r="J144" s="37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</row>
    <row r="145" spans="3:22" ht="60" customHeight="1" x14ac:dyDescent="0.25">
      <c r="C145" s="21">
        <v>139</v>
      </c>
      <c r="D145" s="36"/>
      <c r="E145" s="37"/>
      <c r="F145" s="37"/>
      <c r="G145" s="38"/>
      <c r="H145" s="37"/>
      <c r="I145" s="37"/>
      <c r="J145" s="37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</row>
    <row r="146" spans="3:22" ht="60" customHeight="1" x14ac:dyDescent="0.25">
      <c r="C146" s="21">
        <v>140</v>
      </c>
      <c r="D146" s="36"/>
      <c r="E146" s="37"/>
      <c r="F146" s="37"/>
      <c r="G146" s="38"/>
      <c r="H146" s="37"/>
      <c r="I146" s="37"/>
      <c r="J146" s="37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</row>
    <row r="147" spans="3:22" ht="60" customHeight="1" x14ac:dyDescent="0.25">
      <c r="C147" s="21">
        <v>141</v>
      </c>
      <c r="D147" s="36"/>
      <c r="E147" s="37"/>
      <c r="F147" s="37"/>
      <c r="G147" s="38"/>
      <c r="H147" s="21"/>
      <c r="I147" s="37"/>
      <c r="J147" s="37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</row>
    <row r="148" spans="3:22" ht="60" customHeight="1" x14ac:dyDescent="0.25">
      <c r="C148" s="21">
        <v>142</v>
      </c>
      <c r="D148" s="36"/>
      <c r="E148" s="37"/>
      <c r="F148" s="37"/>
      <c r="G148" s="38"/>
      <c r="H148" s="21"/>
      <c r="I148" s="37"/>
      <c r="J148" s="37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</row>
    <row r="149" spans="3:22" ht="60" customHeight="1" x14ac:dyDescent="0.25">
      <c r="C149" s="21">
        <v>143</v>
      </c>
      <c r="D149" s="36"/>
      <c r="E149" s="39"/>
      <c r="F149" s="39"/>
      <c r="G149" s="38"/>
      <c r="H149" s="37"/>
      <c r="I149" s="37"/>
      <c r="J149" s="37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</row>
    <row r="150" spans="3:22" ht="60" customHeight="1" x14ac:dyDescent="0.25">
      <c r="C150" s="21">
        <v>144</v>
      </c>
      <c r="D150" s="36"/>
      <c r="E150" s="37"/>
      <c r="F150" s="37"/>
      <c r="G150" s="38"/>
      <c r="H150" s="37"/>
      <c r="I150" s="37"/>
      <c r="J150" s="37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</row>
    <row r="151" spans="3:22" ht="60" customHeight="1" x14ac:dyDescent="0.25">
      <c r="C151" s="21">
        <v>145</v>
      </c>
      <c r="D151" s="36"/>
      <c r="E151" s="39"/>
      <c r="F151" s="39"/>
      <c r="G151" s="38"/>
      <c r="H151" s="37"/>
      <c r="I151" s="37"/>
      <c r="J151" s="37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</row>
    <row r="152" spans="3:22" ht="60" customHeight="1" x14ac:dyDescent="0.25">
      <c r="C152" s="21">
        <v>146</v>
      </c>
      <c r="D152" s="36"/>
      <c r="E152" s="39"/>
      <c r="F152" s="39"/>
      <c r="G152" s="38"/>
      <c r="H152" s="37"/>
      <c r="I152" s="37"/>
      <c r="J152" s="37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</row>
    <row r="153" spans="3:22" ht="60" customHeight="1" x14ac:dyDescent="0.25">
      <c r="C153" s="21">
        <v>147</v>
      </c>
      <c r="D153" s="36"/>
      <c r="E153" s="37"/>
      <c r="F153" s="37"/>
      <c r="G153" s="38"/>
      <c r="H153" s="37"/>
      <c r="I153" s="37"/>
      <c r="J153" s="37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</row>
    <row r="154" spans="3:22" ht="60" customHeight="1" x14ac:dyDescent="0.25">
      <c r="C154" s="21">
        <v>148</v>
      </c>
      <c r="D154" s="36"/>
      <c r="E154" s="39"/>
      <c r="F154" s="39"/>
      <c r="G154" s="38"/>
      <c r="H154" s="21"/>
      <c r="I154" s="37"/>
      <c r="J154" s="37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</row>
    <row r="155" spans="3:22" ht="60" customHeight="1" x14ac:dyDescent="0.25">
      <c r="C155" s="21">
        <v>149</v>
      </c>
      <c r="D155" s="36"/>
      <c r="E155" s="37"/>
      <c r="F155" s="37"/>
      <c r="G155" s="38"/>
      <c r="H155" s="37"/>
      <c r="I155" s="37"/>
      <c r="J155" s="37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</row>
    <row r="156" spans="3:22" ht="60" customHeight="1" x14ac:dyDescent="0.25">
      <c r="C156" s="21">
        <v>150</v>
      </c>
      <c r="D156" s="36"/>
      <c r="E156" s="37"/>
      <c r="F156" s="37"/>
      <c r="G156" s="38"/>
      <c r="H156" s="37"/>
      <c r="I156" s="37"/>
      <c r="J156" s="37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</row>
    <row r="157" spans="3:22" ht="60" customHeight="1" x14ac:dyDescent="0.25">
      <c r="C157" s="21">
        <v>151</v>
      </c>
      <c r="D157" s="36"/>
      <c r="E157" s="37"/>
      <c r="F157" s="37"/>
      <c r="G157" s="38"/>
      <c r="H157" s="37"/>
      <c r="I157" s="37"/>
      <c r="J157" s="37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</row>
    <row r="158" spans="3:22" ht="60" customHeight="1" x14ac:dyDescent="0.25">
      <c r="C158" s="21">
        <v>152</v>
      </c>
      <c r="D158" s="36"/>
      <c r="E158" s="37"/>
      <c r="F158" s="37"/>
      <c r="G158" s="38"/>
      <c r="H158" s="37"/>
      <c r="I158" s="37"/>
      <c r="J158" s="37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</row>
    <row r="159" spans="3:22" ht="60" customHeight="1" x14ac:dyDescent="0.25">
      <c r="C159" s="21">
        <v>153</v>
      </c>
      <c r="D159" s="36"/>
      <c r="E159" s="37"/>
      <c r="F159" s="37"/>
      <c r="G159" s="38"/>
      <c r="H159" s="37"/>
      <c r="I159" s="37"/>
      <c r="J159" s="37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</row>
    <row r="160" spans="3:22" ht="60" customHeight="1" x14ac:dyDescent="0.25">
      <c r="C160" s="21">
        <v>154</v>
      </c>
      <c r="D160" s="36"/>
      <c r="E160" s="37"/>
      <c r="F160" s="37"/>
      <c r="G160" s="38"/>
      <c r="H160" s="37"/>
      <c r="I160" s="37"/>
      <c r="J160" s="37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</row>
    <row r="161" spans="2:22" ht="60" customHeight="1" x14ac:dyDescent="0.25">
      <c r="C161" s="21">
        <v>155</v>
      </c>
      <c r="D161" s="36"/>
      <c r="E161" s="37"/>
      <c r="F161" s="37"/>
      <c r="G161" s="38"/>
      <c r="H161" s="37"/>
      <c r="I161" s="37"/>
      <c r="J161" s="37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</row>
    <row r="162" spans="2:22" ht="60" customHeight="1" x14ac:dyDescent="0.25">
      <c r="B162" s="4"/>
      <c r="C162" s="21">
        <v>156</v>
      </c>
      <c r="D162" s="36"/>
      <c r="E162" s="37"/>
      <c r="F162" s="37"/>
      <c r="G162" s="38"/>
      <c r="H162" s="37"/>
      <c r="I162" s="37"/>
      <c r="J162" s="37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</row>
    <row r="163" spans="2:22" ht="60" customHeight="1" x14ac:dyDescent="0.25">
      <c r="B163" s="4"/>
      <c r="C163" s="21">
        <v>157</v>
      </c>
      <c r="D163" s="36"/>
      <c r="E163" s="37"/>
      <c r="F163" s="37"/>
      <c r="G163" s="38"/>
      <c r="H163" s="37"/>
      <c r="I163" s="37"/>
      <c r="J163" s="37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</row>
    <row r="164" spans="2:22" ht="60" customHeight="1" x14ac:dyDescent="0.25">
      <c r="B164" s="4"/>
      <c r="C164" s="21">
        <v>158</v>
      </c>
      <c r="D164" s="36"/>
      <c r="E164" s="37"/>
      <c r="F164" s="37"/>
      <c r="G164" s="38"/>
      <c r="H164" s="37"/>
      <c r="I164" s="37"/>
      <c r="J164" s="37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</row>
    <row r="165" spans="2:22" ht="60" customHeight="1" x14ac:dyDescent="0.25">
      <c r="B165" s="4"/>
      <c r="C165" s="21">
        <v>159</v>
      </c>
      <c r="D165" s="36"/>
      <c r="E165" s="37"/>
      <c r="F165" s="37"/>
      <c r="G165" s="38"/>
      <c r="H165" s="21"/>
      <c r="I165" s="37"/>
      <c r="J165" s="37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</row>
    <row r="166" spans="2:22" ht="60" customHeight="1" x14ac:dyDescent="0.25">
      <c r="B166" s="4"/>
      <c r="C166" s="21">
        <v>160</v>
      </c>
      <c r="D166" s="36"/>
      <c r="E166" s="37"/>
      <c r="F166" s="37"/>
      <c r="G166" s="38"/>
      <c r="H166" s="37"/>
      <c r="I166" s="37"/>
      <c r="J166" s="37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</row>
    <row r="167" spans="2:22" ht="60" customHeight="1" x14ac:dyDescent="0.25">
      <c r="B167" s="4"/>
      <c r="C167" s="21">
        <v>161</v>
      </c>
      <c r="D167" s="36"/>
      <c r="E167" s="37"/>
      <c r="F167" s="37"/>
      <c r="G167" s="38"/>
      <c r="H167" s="37"/>
      <c r="I167" s="37"/>
      <c r="J167" s="37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</row>
    <row r="168" spans="2:22" ht="60" customHeight="1" x14ac:dyDescent="0.25">
      <c r="B168" s="4"/>
      <c r="C168" s="21">
        <v>162</v>
      </c>
      <c r="D168" s="36"/>
      <c r="E168" s="37"/>
      <c r="F168" s="37"/>
      <c r="G168" s="38"/>
      <c r="H168" s="37"/>
      <c r="I168" s="37"/>
      <c r="J168" s="37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</row>
    <row r="169" spans="2:22" ht="60" customHeight="1" x14ac:dyDescent="0.25">
      <c r="B169" s="4"/>
      <c r="C169" s="21">
        <v>163</v>
      </c>
      <c r="D169" s="36"/>
      <c r="E169" s="37"/>
      <c r="F169" s="37"/>
      <c r="G169" s="38"/>
      <c r="H169" s="37"/>
      <c r="I169" s="37"/>
      <c r="J169" s="37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</row>
    <row r="170" spans="2:22" ht="60" customHeight="1" x14ac:dyDescent="0.25">
      <c r="B170" s="4"/>
      <c r="C170" s="21">
        <v>164</v>
      </c>
      <c r="D170" s="36"/>
      <c r="E170" s="37"/>
      <c r="F170" s="37"/>
      <c r="G170" s="38"/>
      <c r="H170" s="37"/>
      <c r="I170" s="37"/>
      <c r="J170" s="37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</row>
    <row r="171" spans="2:22" ht="60" customHeight="1" x14ac:dyDescent="0.25">
      <c r="B171" s="4"/>
      <c r="C171" s="21">
        <v>165</v>
      </c>
      <c r="D171" s="36"/>
      <c r="E171" s="37"/>
      <c r="F171" s="37"/>
      <c r="G171" s="38"/>
      <c r="H171" s="37"/>
      <c r="I171" s="37"/>
      <c r="J171" s="37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</row>
    <row r="172" spans="2:22" ht="60" customHeight="1" x14ac:dyDescent="0.25">
      <c r="B172" s="4"/>
      <c r="C172" s="21">
        <v>166</v>
      </c>
      <c r="D172" s="36"/>
      <c r="E172" s="37"/>
      <c r="F172" s="37"/>
      <c r="G172" s="38"/>
      <c r="H172" s="37"/>
      <c r="I172" s="37"/>
      <c r="J172" s="37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</row>
    <row r="173" spans="2:22" ht="60" customHeight="1" x14ac:dyDescent="0.25">
      <c r="B173" s="4"/>
      <c r="C173" s="21">
        <v>167</v>
      </c>
      <c r="D173" s="36"/>
      <c r="E173" s="37"/>
      <c r="F173" s="37"/>
      <c r="G173" s="38"/>
      <c r="H173" s="37"/>
      <c r="I173" s="37"/>
      <c r="J173" s="37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</row>
    <row r="174" spans="2:22" ht="60" customHeight="1" x14ac:dyDescent="0.25">
      <c r="B174" s="4"/>
      <c r="C174" s="21">
        <v>168</v>
      </c>
      <c r="D174" s="36"/>
      <c r="E174" s="37"/>
      <c r="F174" s="37"/>
      <c r="G174" s="38"/>
      <c r="H174" s="37"/>
      <c r="I174" s="37"/>
      <c r="J174" s="37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</row>
    <row r="175" spans="2:22" ht="60" customHeight="1" x14ac:dyDescent="0.25">
      <c r="B175" s="4"/>
      <c r="C175" s="21">
        <v>169</v>
      </c>
      <c r="D175" s="36"/>
      <c r="E175" s="37"/>
      <c r="F175" s="37"/>
      <c r="G175" s="38"/>
      <c r="H175" s="21"/>
      <c r="I175" s="37"/>
      <c r="J175" s="37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</row>
    <row r="176" spans="2:22" ht="60" customHeight="1" x14ac:dyDescent="0.25">
      <c r="B176" s="4"/>
      <c r="C176" s="21">
        <v>170</v>
      </c>
      <c r="D176" s="36"/>
      <c r="E176" s="37"/>
      <c r="F176" s="37"/>
      <c r="G176" s="38"/>
      <c r="H176" s="37"/>
      <c r="I176" s="37"/>
      <c r="J176" s="37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</row>
    <row r="177" spans="2:22" ht="60" customHeight="1" x14ac:dyDescent="0.25">
      <c r="B177" s="4"/>
      <c r="C177" s="21">
        <v>171</v>
      </c>
      <c r="D177" s="36"/>
      <c r="E177" s="37"/>
      <c r="F177" s="37"/>
      <c r="G177" s="38"/>
      <c r="H177" s="37"/>
      <c r="I177" s="37"/>
      <c r="J177" s="37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</row>
    <row r="178" spans="2:22" ht="60" customHeight="1" x14ac:dyDescent="0.25">
      <c r="C178" s="21">
        <v>172</v>
      </c>
      <c r="D178" s="36"/>
      <c r="E178" s="37"/>
      <c r="F178" s="37"/>
      <c r="G178" s="38"/>
      <c r="H178" s="37"/>
      <c r="I178" s="37"/>
      <c r="J178" s="37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</row>
    <row r="179" spans="2:22" ht="60" customHeight="1" x14ac:dyDescent="0.25">
      <c r="C179" s="21">
        <v>173</v>
      </c>
      <c r="D179" s="36"/>
      <c r="E179" s="37"/>
      <c r="F179" s="37"/>
      <c r="G179" s="38"/>
      <c r="H179" s="21"/>
      <c r="I179" s="37"/>
      <c r="J179" s="37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</row>
    <row r="180" spans="2:22" ht="60" customHeight="1" x14ac:dyDescent="0.25">
      <c r="C180" s="21">
        <v>174</v>
      </c>
      <c r="D180" s="36"/>
      <c r="E180" s="37"/>
      <c r="F180" s="37"/>
      <c r="G180" s="38"/>
      <c r="H180" s="37"/>
      <c r="I180" s="37"/>
      <c r="J180" s="37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</row>
    <row r="181" spans="2:22" ht="60" customHeight="1" x14ac:dyDescent="0.25">
      <c r="C181" s="21">
        <v>175</v>
      </c>
      <c r="D181" s="36"/>
      <c r="E181" s="37"/>
      <c r="F181" s="37"/>
      <c r="G181" s="38"/>
      <c r="H181" s="37"/>
      <c r="I181" s="37"/>
      <c r="J181" s="37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</row>
    <row r="182" spans="2:22" ht="60" customHeight="1" x14ac:dyDescent="0.25">
      <c r="C182" s="21">
        <v>176</v>
      </c>
      <c r="D182" s="36"/>
      <c r="E182" s="37"/>
      <c r="F182" s="37"/>
      <c r="G182" s="38"/>
      <c r="H182" s="21"/>
      <c r="I182" s="37"/>
      <c r="J182" s="37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</row>
    <row r="183" spans="2:22" ht="60" customHeight="1" x14ac:dyDescent="0.25">
      <c r="C183" s="21">
        <v>177</v>
      </c>
      <c r="D183" s="36"/>
      <c r="E183" s="37"/>
      <c r="F183" s="37"/>
      <c r="G183" s="38"/>
      <c r="H183" s="21"/>
      <c r="I183" s="37"/>
      <c r="J183" s="37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</row>
    <row r="184" spans="2:22" ht="60" customHeight="1" x14ac:dyDescent="0.25">
      <c r="C184" s="21">
        <v>178</v>
      </c>
      <c r="D184" s="36"/>
      <c r="E184" s="37"/>
      <c r="F184" s="37"/>
      <c r="G184" s="38"/>
      <c r="H184" s="37"/>
      <c r="I184" s="37"/>
      <c r="J184" s="37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</row>
    <row r="185" spans="2:22" ht="60" customHeight="1" x14ac:dyDescent="0.25">
      <c r="C185" s="21">
        <v>179</v>
      </c>
      <c r="D185" s="36"/>
      <c r="E185" s="37"/>
      <c r="F185" s="37"/>
      <c r="G185" s="38"/>
      <c r="H185" s="37"/>
      <c r="I185" s="37"/>
      <c r="J185" s="37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</row>
    <row r="186" spans="2:22" ht="60" customHeight="1" x14ac:dyDescent="0.25">
      <c r="C186" s="21">
        <v>180</v>
      </c>
      <c r="D186" s="36"/>
      <c r="E186" s="37"/>
      <c r="F186" s="37"/>
      <c r="G186" s="38"/>
      <c r="H186" s="21"/>
      <c r="I186" s="37"/>
      <c r="J186" s="37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</row>
    <row r="187" spans="2:22" ht="60" customHeight="1" x14ac:dyDescent="0.25">
      <c r="C187" s="21">
        <v>181</v>
      </c>
      <c r="D187" s="36"/>
      <c r="E187" s="37"/>
      <c r="F187" s="37"/>
      <c r="G187" s="38"/>
      <c r="H187" s="37"/>
      <c r="I187" s="37"/>
      <c r="J187" s="37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</row>
    <row r="188" spans="2:22" ht="60" customHeight="1" x14ac:dyDescent="0.25">
      <c r="C188" s="21">
        <v>182</v>
      </c>
      <c r="D188" s="36"/>
      <c r="E188" s="37"/>
      <c r="F188" s="37"/>
      <c r="G188" s="38"/>
      <c r="H188" s="37"/>
      <c r="I188" s="37"/>
      <c r="J188" s="37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</row>
    <row r="189" spans="2:22" ht="60" customHeight="1" x14ac:dyDescent="0.25">
      <c r="C189" s="21">
        <v>183</v>
      </c>
      <c r="D189" s="36"/>
      <c r="E189" s="37"/>
      <c r="F189" s="37"/>
      <c r="G189" s="38"/>
      <c r="H189" s="37"/>
      <c r="I189" s="37"/>
      <c r="J189" s="37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</row>
    <row r="190" spans="2:22" ht="60" customHeight="1" x14ac:dyDescent="0.25">
      <c r="C190" s="21">
        <v>184</v>
      </c>
      <c r="D190" s="36"/>
      <c r="E190" s="37"/>
      <c r="F190" s="37"/>
      <c r="G190" s="38"/>
      <c r="H190" s="37"/>
      <c r="I190" s="37"/>
      <c r="J190" s="37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</row>
    <row r="191" spans="2:22" ht="60" customHeight="1" x14ac:dyDescent="0.25">
      <c r="C191" s="21">
        <v>185</v>
      </c>
      <c r="D191" s="36"/>
      <c r="E191" s="37"/>
      <c r="F191" s="37"/>
      <c r="G191" s="38"/>
      <c r="H191" s="37"/>
      <c r="I191" s="37"/>
      <c r="J191" s="37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</row>
    <row r="192" spans="2:22" ht="60" customHeight="1" x14ac:dyDescent="0.25">
      <c r="C192" s="21">
        <v>186</v>
      </c>
      <c r="D192" s="36"/>
      <c r="E192" s="37"/>
      <c r="F192" s="37"/>
      <c r="G192" s="38"/>
      <c r="H192" s="37"/>
      <c r="I192" s="37"/>
      <c r="J192" s="37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</row>
    <row r="193" spans="3:22" ht="60" customHeight="1" x14ac:dyDescent="0.25">
      <c r="C193" s="21">
        <v>187</v>
      </c>
      <c r="D193" s="36"/>
      <c r="E193" s="37"/>
      <c r="F193" s="37"/>
      <c r="G193" s="38"/>
      <c r="H193" s="37"/>
      <c r="I193" s="37"/>
      <c r="J193" s="37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</row>
    <row r="194" spans="3:22" ht="60" customHeight="1" x14ac:dyDescent="0.25">
      <c r="C194" s="21">
        <v>188</v>
      </c>
      <c r="D194" s="36"/>
      <c r="E194" s="37"/>
      <c r="F194" s="37"/>
      <c r="G194" s="38"/>
      <c r="H194" s="37"/>
      <c r="I194" s="37"/>
      <c r="J194" s="37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</row>
    <row r="195" spans="3:22" ht="60" customHeight="1" x14ac:dyDescent="0.25">
      <c r="C195" s="21">
        <v>189</v>
      </c>
      <c r="D195" s="36"/>
      <c r="E195" s="37"/>
      <c r="F195" s="37"/>
      <c r="G195" s="38"/>
      <c r="H195" s="37"/>
      <c r="I195" s="37"/>
      <c r="J195" s="37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</row>
    <row r="196" spans="3:22" ht="60" customHeight="1" x14ac:dyDescent="0.25">
      <c r="C196" s="21">
        <v>190</v>
      </c>
      <c r="D196" s="36"/>
      <c r="E196" s="37"/>
      <c r="F196" s="37"/>
      <c r="G196" s="38"/>
      <c r="H196" s="37"/>
      <c r="I196" s="37"/>
      <c r="J196" s="37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</row>
    <row r="197" spans="3:22" ht="60" customHeight="1" x14ac:dyDescent="0.25">
      <c r="C197" s="21">
        <v>191</v>
      </c>
      <c r="D197" s="36"/>
      <c r="E197" s="37"/>
      <c r="F197" s="37"/>
      <c r="G197" s="38"/>
      <c r="H197" s="21"/>
      <c r="I197" s="37"/>
      <c r="J197" s="37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</row>
    <row r="198" spans="3:22" ht="60" customHeight="1" x14ac:dyDescent="0.25">
      <c r="C198" s="21">
        <v>192</v>
      </c>
      <c r="D198" s="36"/>
      <c r="E198" s="37"/>
      <c r="F198" s="37"/>
      <c r="G198" s="38"/>
      <c r="H198" s="37"/>
      <c r="I198" s="37"/>
      <c r="J198" s="37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</row>
    <row r="199" spans="3:22" ht="60" customHeight="1" x14ac:dyDescent="0.25">
      <c r="C199" s="21">
        <v>193</v>
      </c>
      <c r="D199" s="36"/>
      <c r="E199" s="37"/>
      <c r="F199" s="37"/>
      <c r="G199" s="38"/>
      <c r="H199" s="37"/>
      <c r="I199" s="37"/>
      <c r="J199" s="37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</row>
    <row r="200" spans="3:22" ht="60" customHeight="1" x14ac:dyDescent="0.25">
      <c r="C200" s="21">
        <v>194</v>
      </c>
      <c r="D200" s="36"/>
      <c r="E200" s="37"/>
      <c r="F200" s="37"/>
      <c r="G200" s="38"/>
      <c r="H200" s="37"/>
      <c r="I200" s="37"/>
      <c r="J200" s="37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</row>
    <row r="201" spans="3:22" ht="60" customHeight="1" x14ac:dyDescent="0.25">
      <c r="C201" s="21">
        <v>195</v>
      </c>
      <c r="D201" s="36"/>
      <c r="E201" s="37"/>
      <c r="F201" s="37"/>
      <c r="G201" s="38"/>
      <c r="H201" s="37"/>
      <c r="I201" s="37"/>
      <c r="J201" s="37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</row>
    <row r="202" spans="3:22" ht="60" customHeight="1" x14ac:dyDescent="0.25">
      <c r="C202" s="21">
        <v>196</v>
      </c>
      <c r="D202" s="36"/>
      <c r="E202" s="37"/>
      <c r="F202" s="37"/>
      <c r="G202" s="38"/>
      <c r="H202" s="37"/>
      <c r="I202" s="37"/>
      <c r="J202" s="37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</row>
    <row r="203" spans="3:22" ht="60" customHeight="1" x14ac:dyDescent="0.25">
      <c r="C203" s="21">
        <v>197</v>
      </c>
      <c r="D203" s="36"/>
      <c r="E203" s="37"/>
      <c r="F203" s="37"/>
      <c r="G203" s="38"/>
      <c r="H203" s="37"/>
      <c r="I203" s="37"/>
      <c r="J203" s="37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</row>
    <row r="204" spans="3:22" ht="60" customHeight="1" x14ac:dyDescent="0.25">
      <c r="C204" s="21">
        <v>198</v>
      </c>
      <c r="D204" s="36"/>
      <c r="E204" s="37"/>
      <c r="F204" s="37"/>
      <c r="G204" s="38"/>
      <c r="H204" s="37"/>
      <c r="I204" s="37"/>
      <c r="J204" s="37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</row>
    <row r="205" spans="3:22" ht="60" customHeight="1" x14ac:dyDescent="0.25">
      <c r="C205" s="21">
        <v>199</v>
      </c>
      <c r="D205" s="36"/>
      <c r="E205" s="37"/>
      <c r="F205" s="37"/>
      <c r="G205" s="38"/>
      <c r="H205" s="37"/>
      <c r="I205" s="37"/>
      <c r="J205" s="37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</row>
    <row r="206" spans="3:22" ht="60" customHeight="1" x14ac:dyDescent="0.25">
      <c r="C206" s="21">
        <v>200</v>
      </c>
      <c r="D206" s="36"/>
      <c r="E206" s="37"/>
      <c r="F206" s="37"/>
      <c r="G206" s="38"/>
      <c r="H206" s="37"/>
      <c r="I206" s="37"/>
      <c r="J206" s="37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</row>
    <row r="207" spans="3:22" ht="60" customHeight="1" x14ac:dyDescent="0.25">
      <c r="C207" s="21">
        <v>201</v>
      </c>
      <c r="D207" s="36"/>
      <c r="E207" s="37"/>
      <c r="F207" s="37"/>
      <c r="G207" s="38"/>
      <c r="H207" s="37"/>
      <c r="I207" s="37"/>
      <c r="J207" s="37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</row>
    <row r="208" spans="3:22" ht="60" customHeight="1" x14ac:dyDescent="0.25">
      <c r="C208" s="21">
        <v>202</v>
      </c>
      <c r="D208" s="36"/>
      <c r="E208" s="37"/>
      <c r="F208" s="37"/>
      <c r="G208" s="38"/>
      <c r="H208" s="37"/>
      <c r="I208" s="37"/>
      <c r="J208" s="37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</row>
    <row r="209" spans="3:22" ht="60" customHeight="1" x14ac:dyDescent="0.25">
      <c r="C209" s="21">
        <v>203</v>
      </c>
      <c r="D209" s="36"/>
      <c r="E209" s="37"/>
      <c r="F209" s="37"/>
      <c r="G209" s="38"/>
      <c r="H209" s="37"/>
      <c r="I209" s="37"/>
      <c r="J209" s="37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</row>
    <row r="210" spans="3:22" ht="60" customHeight="1" x14ac:dyDescent="0.25">
      <c r="C210" s="21">
        <v>204</v>
      </c>
      <c r="D210" s="36"/>
      <c r="E210" s="37"/>
      <c r="F210" s="37"/>
      <c r="G210" s="38"/>
      <c r="H210" s="37"/>
      <c r="I210" s="37"/>
      <c r="J210" s="37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</row>
    <row r="211" spans="3:22" ht="60" customHeight="1" x14ac:dyDescent="0.25">
      <c r="C211" s="21">
        <v>205</v>
      </c>
      <c r="D211" s="36"/>
      <c r="E211" s="37"/>
      <c r="F211" s="37"/>
      <c r="G211" s="38"/>
      <c r="H211" s="37"/>
      <c r="I211" s="37"/>
      <c r="J211" s="37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</row>
    <row r="212" spans="3:22" ht="60" customHeight="1" x14ac:dyDescent="0.25">
      <c r="C212" s="21">
        <v>206</v>
      </c>
      <c r="D212" s="36"/>
      <c r="E212" s="37"/>
      <c r="F212" s="37"/>
      <c r="G212" s="38"/>
      <c r="H212" s="37"/>
      <c r="I212" s="37"/>
      <c r="J212" s="37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</row>
    <row r="213" spans="3:22" ht="60" customHeight="1" x14ac:dyDescent="0.25">
      <c r="C213" s="21">
        <v>207</v>
      </c>
      <c r="D213" s="36"/>
      <c r="E213" s="37"/>
      <c r="F213" s="37"/>
      <c r="G213" s="38"/>
      <c r="H213" s="37"/>
      <c r="I213" s="37"/>
      <c r="J213" s="37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</row>
    <row r="214" spans="3:22" ht="60" customHeight="1" x14ac:dyDescent="0.25">
      <c r="C214" s="21">
        <v>208</v>
      </c>
      <c r="D214" s="36"/>
      <c r="E214" s="37"/>
      <c r="F214" s="37"/>
      <c r="G214" s="38"/>
      <c r="H214" s="37"/>
      <c r="I214" s="37"/>
      <c r="J214" s="37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</row>
    <row r="215" spans="3:22" ht="60" customHeight="1" x14ac:dyDescent="0.25">
      <c r="C215" s="21">
        <v>209</v>
      </c>
      <c r="D215" s="36"/>
      <c r="E215" s="37"/>
      <c r="F215" s="37"/>
      <c r="G215" s="38"/>
      <c r="H215" s="37"/>
      <c r="I215" s="37"/>
      <c r="J215" s="37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</row>
    <row r="216" spans="3:22" ht="60" customHeight="1" x14ac:dyDescent="0.25">
      <c r="C216" s="21">
        <v>210</v>
      </c>
      <c r="D216" s="36"/>
      <c r="E216" s="37"/>
      <c r="F216" s="37"/>
      <c r="G216" s="38"/>
      <c r="H216" s="37"/>
      <c r="I216" s="37"/>
      <c r="J216" s="37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</row>
    <row r="217" spans="3:22" ht="60" customHeight="1" x14ac:dyDescent="0.25">
      <c r="C217" s="21">
        <v>211</v>
      </c>
      <c r="D217" s="36"/>
      <c r="E217" s="37"/>
      <c r="F217" s="37"/>
      <c r="G217" s="38"/>
      <c r="H217" s="37"/>
      <c r="I217" s="37"/>
      <c r="J217" s="37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</row>
    <row r="218" spans="3:22" ht="60" customHeight="1" x14ac:dyDescent="0.25">
      <c r="C218" s="21">
        <v>212</v>
      </c>
      <c r="D218" s="36"/>
      <c r="E218" s="37"/>
      <c r="F218" s="37"/>
      <c r="G218" s="38"/>
      <c r="H218" s="37"/>
      <c r="I218" s="37"/>
      <c r="J218" s="37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</row>
    <row r="219" spans="3:22" ht="60" customHeight="1" x14ac:dyDescent="0.25">
      <c r="C219" s="21">
        <v>213</v>
      </c>
      <c r="D219" s="36"/>
      <c r="E219" s="37"/>
      <c r="F219" s="37"/>
      <c r="G219" s="38"/>
      <c r="H219" s="37"/>
      <c r="I219" s="37"/>
      <c r="J219" s="37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</row>
    <row r="220" spans="3:22" ht="60" customHeight="1" x14ac:dyDescent="0.25">
      <c r="C220" s="21">
        <v>214</v>
      </c>
      <c r="D220" s="36"/>
      <c r="E220" s="37"/>
      <c r="F220" s="37"/>
      <c r="G220" s="38"/>
      <c r="H220" s="37"/>
      <c r="I220" s="37"/>
      <c r="J220" s="37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</row>
    <row r="221" spans="3:22" ht="60" customHeight="1" x14ac:dyDescent="0.25">
      <c r="C221" s="21">
        <v>215</v>
      </c>
      <c r="D221" s="36"/>
      <c r="E221" s="37"/>
      <c r="F221" s="37"/>
      <c r="G221" s="38"/>
      <c r="H221" s="37"/>
      <c r="I221" s="37"/>
      <c r="J221" s="37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</row>
    <row r="222" spans="3:22" ht="60" customHeight="1" x14ac:dyDescent="0.25">
      <c r="C222" s="21">
        <v>216</v>
      </c>
      <c r="D222" s="36"/>
      <c r="E222" s="37"/>
      <c r="F222" s="37"/>
      <c r="G222" s="38"/>
      <c r="H222" s="37"/>
      <c r="I222" s="37"/>
      <c r="J222" s="37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</row>
    <row r="223" spans="3:22" ht="60" customHeight="1" x14ac:dyDescent="0.25">
      <c r="C223" s="21">
        <v>217</v>
      </c>
      <c r="D223" s="36"/>
      <c r="E223" s="37"/>
      <c r="F223" s="37"/>
      <c r="G223" s="38"/>
      <c r="H223" s="37"/>
      <c r="I223" s="37"/>
      <c r="J223" s="37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</row>
    <row r="224" spans="3:22" ht="60" customHeight="1" x14ac:dyDescent="0.25">
      <c r="C224" s="21">
        <v>218</v>
      </c>
      <c r="D224" s="36"/>
      <c r="E224" s="37"/>
      <c r="F224" s="37"/>
      <c r="G224" s="38"/>
      <c r="H224" s="37"/>
      <c r="I224" s="37"/>
      <c r="J224" s="37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</row>
    <row r="225" spans="3:22" ht="60" customHeight="1" x14ac:dyDescent="0.25">
      <c r="C225" s="21">
        <v>219</v>
      </c>
      <c r="D225" s="36"/>
      <c r="E225" s="37"/>
      <c r="F225" s="37"/>
      <c r="G225" s="38"/>
      <c r="H225" s="37"/>
      <c r="I225" s="37"/>
      <c r="J225" s="37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</row>
    <row r="226" spans="3:22" ht="60" customHeight="1" x14ac:dyDescent="0.25">
      <c r="C226" s="21">
        <v>220</v>
      </c>
      <c r="D226" s="36"/>
      <c r="E226" s="37"/>
      <c r="F226" s="37"/>
      <c r="G226" s="38"/>
      <c r="H226" s="37"/>
      <c r="I226" s="37"/>
      <c r="J226" s="37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</row>
    <row r="227" spans="3:22" ht="60" customHeight="1" x14ac:dyDescent="0.25">
      <c r="C227" s="21">
        <v>221</v>
      </c>
      <c r="D227" s="36"/>
      <c r="E227" s="37"/>
      <c r="F227" s="37"/>
      <c r="G227" s="38"/>
      <c r="H227" s="37"/>
      <c r="I227" s="37"/>
      <c r="J227" s="37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</row>
    <row r="228" spans="3:22" ht="60" customHeight="1" x14ac:dyDescent="0.25">
      <c r="C228" s="21">
        <v>222</v>
      </c>
      <c r="D228" s="36"/>
      <c r="E228" s="37"/>
      <c r="F228" s="37"/>
      <c r="G228" s="38"/>
      <c r="H228" s="37"/>
      <c r="I228" s="37"/>
      <c r="J228" s="37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</row>
    <row r="229" spans="3:22" ht="60" customHeight="1" x14ac:dyDescent="0.25">
      <c r="C229" s="21">
        <v>223</v>
      </c>
      <c r="D229" s="36"/>
      <c r="E229" s="37"/>
      <c r="F229" s="37"/>
      <c r="G229" s="38"/>
      <c r="H229" s="37"/>
      <c r="I229" s="37"/>
      <c r="J229" s="37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</row>
    <row r="230" spans="3:22" ht="60" customHeight="1" x14ac:dyDescent="0.25">
      <c r="C230" s="21">
        <v>224</v>
      </c>
      <c r="D230" s="36"/>
      <c r="E230" s="37"/>
      <c r="F230" s="37"/>
      <c r="G230" s="38"/>
      <c r="H230" s="37"/>
      <c r="I230" s="37"/>
      <c r="J230" s="37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</row>
    <row r="231" spans="3:22" ht="60" customHeight="1" x14ac:dyDescent="0.25">
      <c r="C231" s="21">
        <v>225</v>
      </c>
      <c r="D231" s="36"/>
      <c r="E231" s="37"/>
      <c r="F231" s="37"/>
      <c r="G231" s="38"/>
      <c r="H231" s="37"/>
      <c r="I231" s="37"/>
      <c r="J231" s="37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</row>
    <row r="232" spans="3:22" ht="60" customHeight="1" x14ac:dyDescent="0.25">
      <c r="C232" s="21">
        <v>226</v>
      </c>
      <c r="D232" s="36"/>
      <c r="E232" s="37"/>
      <c r="F232" s="37"/>
      <c r="G232" s="38"/>
      <c r="H232" s="37"/>
      <c r="I232" s="37"/>
      <c r="J232" s="37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</row>
    <row r="233" spans="3:22" ht="60" customHeight="1" x14ac:dyDescent="0.25">
      <c r="C233" s="21">
        <v>227</v>
      </c>
      <c r="D233" s="36"/>
      <c r="E233" s="37"/>
      <c r="F233" s="37"/>
      <c r="G233" s="38"/>
      <c r="H233" s="37"/>
      <c r="I233" s="37"/>
      <c r="J233" s="37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</row>
    <row r="234" spans="3:22" ht="60" customHeight="1" x14ac:dyDescent="0.25">
      <c r="C234" s="21">
        <v>228</v>
      </c>
      <c r="D234" s="36"/>
      <c r="E234" s="37"/>
      <c r="F234" s="37"/>
      <c r="G234" s="38"/>
      <c r="H234" s="37"/>
      <c r="I234" s="37"/>
      <c r="J234" s="37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</row>
    <row r="235" spans="3:22" ht="60" customHeight="1" x14ac:dyDescent="0.25">
      <c r="C235" s="21">
        <v>229</v>
      </c>
      <c r="D235" s="36"/>
      <c r="E235" s="37"/>
      <c r="F235" s="37"/>
      <c r="G235" s="38"/>
      <c r="H235" s="37"/>
      <c r="I235" s="37"/>
      <c r="J235" s="37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</row>
    <row r="236" spans="3:22" ht="60" customHeight="1" x14ac:dyDescent="0.25">
      <c r="C236" s="21">
        <v>230</v>
      </c>
      <c r="D236" s="36"/>
      <c r="E236" s="37"/>
      <c r="F236" s="37"/>
      <c r="G236" s="38"/>
      <c r="H236" s="37"/>
      <c r="I236" s="37"/>
      <c r="J236" s="37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</row>
    <row r="237" spans="3:22" ht="60" customHeight="1" x14ac:dyDescent="0.25">
      <c r="C237" s="21">
        <v>231</v>
      </c>
      <c r="D237" s="36"/>
      <c r="E237" s="37"/>
      <c r="F237" s="37"/>
      <c r="G237" s="38"/>
      <c r="H237" s="37"/>
      <c r="I237" s="37"/>
      <c r="J237" s="37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</row>
    <row r="238" spans="3:22" ht="60" customHeight="1" x14ac:dyDescent="0.25">
      <c r="C238" s="21">
        <v>232</v>
      </c>
      <c r="D238" s="36"/>
      <c r="E238" s="37"/>
      <c r="F238" s="37"/>
      <c r="G238" s="38"/>
      <c r="H238" s="37"/>
      <c r="I238" s="37"/>
      <c r="J238" s="37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</row>
    <row r="239" spans="3:22" ht="60" customHeight="1" x14ac:dyDescent="0.25">
      <c r="C239" s="21">
        <v>233</v>
      </c>
      <c r="D239" s="36"/>
      <c r="E239" s="37"/>
      <c r="F239" s="37"/>
      <c r="G239" s="38"/>
      <c r="H239" s="37"/>
      <c r="I239" s="37"/>
      <c r="J239" s="37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</row>
    <row r="240" spans="3:22" ht="60" customHeight="1" x14ac:dyDescent="0.25">
      <c r="C240" s="21">
        <v>234</v>
      </c>
      <c r="D240" s="36"/>
      <c r="E240" s="5"/>
      <c r="F240" s="5"/>
      <c r="G240" s="6"/>
      <c r="H240" s="37"/>
      <c r="I240" s="6"/>
      <c r="J240" s="5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</row>
    <row r="241" spans="3:22" ht="60" customHeight="1" x14ac:dyDescent="0.25">
      <c r="C241" s="21">
        <v>235</v>
      </c>
      <c r="D241" s="36"/>
      <c r="E241" s="5"/>
      <c r="F241" s="5"/>
      <c r="G241" s="6"/>
      <c r="H241" s="5"/>
      <c r="I241" s="6"/>
      <c r="J241" s="5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</row>
    <row r="242" spans="3:22" ht="60" customHeight="1" x14ac:dyDescent="0.25">
      <c r="C242" s="21">
        <v>236</v>
      </c>
      <c r="D242" s="44"/>
      <c r="E242" s="5"/>
      <c r="F242" s="5"/>
      <c r="G242" s="6"/>
      <c r="H242" s="37"/>
      <c r="I242" s="6"/>
      <c r="J242" s="5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</row>
    <row r="243" spans="3:22" ht="60" customHeight="1" x14ac:dyDescent="0.25">
      <c r="C243" s="21">
        <v>237</v>
      </c>
      <c r="D243" s="44"/>
      <c r="E243" s="5"/>
      <c r="F243" s="5"/>
      <c r="G243" s="6"/>
      <c r="H243" s="37"/>
      <c r="I243" s="6"/>
      <c r="J243" s="5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</row>
    <row r="244" spans="3:22" ht="60" customHeight="1" x14ac:dyDescent="0.25">
      <c r="C244" s="21">
        <v>238</v>
      </c>
      <c r="D244" s="44"/>
      <c r="E244" s="5"/>
      <c r="F244" s="5"/>
      <c r="G244" s="6"/>
      <c r="H244" s="5"/>
      <c r="I244" s="6"/>
      <c r="J244" s="5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</row>
    <row r="245" spans="3:22" ht="60" customHeight="1" x14ac:dyDescent="0.25">
      <c r="C245" s="21">
        <v>239</v>
      </c>
      <c r="D245" s="36"/>
      <c r="E245" s="5"/>
      <c r="F245" s="5"/>
      <c r="G245" s="6"/>
      <c r="H245" s="5"/>
      <c r="I245" s="6"/>
      <c r="J245" s="5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</row>
    <row r="246" spans="3:22" ht="60" customHeight="1" x14ac:dyDescent="0.25">
      <c r="C246" s="21">
        <v>240</v>
      </c>
      <c r="D246" s="36"/>
      <c r="E246" s="5"/>
      <c r="F246" s="5"/>
      <c r="G246" s="6"/>
      <c r="H246" s="5"/>
      <c r="I246" s="6"/>
      <c r="J246" s="5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</row>
    <row r="247" spans="3:22" ht="60" customHeight="1" x14ac:dyDescent="0.25">
      <c r="C247" s="21">
        <v>241</v>
      </c>
      <c r="D247" s="36"/>
      <c r="E247" s="5"/>
      <c r="F247" s="5"/>
      <c r="G247" s="6"/>
      <c r="H247" s="5"/>
      <c r="I247" s="6"/>
      <c r="J247" s="5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</row>
    <row r="248" spans="3:22" ht="60" customHeight="1" x14ac:dyDescent="0.25">
      <c r="C248" s="21">
        <v>242</v>
      </c>
      <c r="D248" s="36"/>
      <c r="E248" s="5"/>
      <c r="F248" s="5"/>
      <c r="G248" s="6"/>
      <c r="H248" s="5"/>
      <c r="I248" s="6"/>
      <c r="J248" s="5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</row>
    <row r="249" spans="3:22" ht="60" customHeight="1" x14ac:dyDescent="0.25">
      <c r="C249" s="21">
        <v>243</v>
      </c>
      <c r="D249" s="36"/>
      <c r="E249" s="5"/>
      <c r="F249" s="5"/>
      <c r="G249" s="6"/>
      <c r="H249" s="21"/>
      <c r="I249" s="6"/>
      <c r="J249" s="5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</row>
    <row r="250" spans="3:22" ht="60" customHeight="1" x14ac:dyDescent="0.25">
      <c r="C250" s="21">
        <v>244</v>
      </c>
      <c r="D250" s="36"/>
      <c r="E250" s="5"/>
      <c r="F250" s="5"/>
      <c r="G250" s="6"/>
      <c r="H250" s="21"/>
      <c r="I250" s="6"/>
      <c r="J250" s="5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</row>
    <row r="251" spans="3:22" ht="60" customHeight="1" x14ac:dyDescent="0.25">
      <c r="C251" s="21">
        <v>245</v>
      </c>
      <c r="D251" s="36"/>
      <c r="E251" s="5"/>
      <c r="F251" s="5"/>
      <c r="G251" s="6"/>
      <c r="H251" s="21"/>
      <c r="I251" s="6"/>
      <c r="J251" s="5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</row>
    <row r="252" spans="3:22" ht="60" customHeight="1" x14ac:dyDescent="0.25">
      <c r="C252" s="21">
        <v>246</v>
      </c>
      <c r="D252" s="36"/>
      <c r="E252" s="5"/>
      <c r="F252" s="5"/>
      <c r="G252" s="6"/>
      <c r="H252" s="21"/>
      <c r="I252" s="6"/>
      <c r="J252" s="5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</row>
    <row r="253" spans="3:22" ht="60" customHeight="1" x14ac:dyDescent="0.25">
      <c r="C253" s="21">
        <v>247</v>
      </c>
      <c r="D253" s="36"/>
      <c r="E253" s="5"/>
      <c r="F253" s="5"/>
      <c r="G253" s="6"/>
      <c r="H253" s="21"/>
      <c r="I253" s="6"/>
      <c r="J253" s="5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</row>
    <row r="254" spans="3:22" ht="60" customHeight="1" x14ac:dyDescent="0.25">
      <c r="C254" s="21">
        <v>248</v>
      </c>
      <c r="D254" s="36"/>
      <c r="E254" s="5"/>
      <c r="F254" s="5"/>
      <c r="G254" s="6"/>
      <c r="H254" s="21"/>
      <c r="I254" s="6"/>
      <c r="J254" s="5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</row>
    <row r="255" spans="3:22" ht="60" customHeight="1" x14ac:dyDescent="0.25">
      <c r="C255" s="21">
        <v>249</v>
      </c>
      <c r="D255" s="36"/>
      <c r="E255" s="5"/>
      <c r="F255" s="5"/>
      <c r="G255" s="6"/>
      <c r="H255" s="21"/>
      <c r="I255" s="6"/>
      <c r="J255" s="5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</row>
    <row r="256" spans="3:22" ht="60" customHeight="1" x14ac:dyDescent="0.25">
      <c r="C256" s="21">
        <v>250</v>
      </c>
      <c r="D256" s="36"/>
      <c r="E256" s="5"/>
      <c r="F256" s="5"/>
      <c r="G256" s="6"/>
      <c r="H256" s="21"/>
      <c r="I256" s="6"/>
      <c r="J256" s="5"/>
      <c r="L256" s="74"/>
      <c r="M256" s="74"/>
      <c r="N256" s="74"/>
      <c r="O256" s="74"/>
      <c r="P256" s="74"/>
      <c r="Q256" s="74"/>
      <c r="R256" s="74"/>
      <c r="S256" s="74"/>
      <c r="T256" s="74"/>
      <c r="U256" s="74"/>
      <c r="V256" s="74"/>
    </row>
    <row r="257" spans="3:22" ht="60" customHeight="1" x14ac:dyDescent="0.25">
      <c r="C257" s="21">
        <v>251</v>
      </c>
      <c r="D257" s="36"/>
      <c r="E257" s="5"/>
      <c r="F257" s="5"/>
      <c r="G257" s="6"/>
      <c r="H257" s="21"/>
      <c r="I257" s="6"/>
      <c r="J257" s="5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</row>
    <row r="258" spans="3:22" ht="60" customHeight="1" x14ac:dyDescent="0.25">
      <c r="C258" s="21">
        <v>252</v>
      </c>
      <c r="D258" s="36"/>
      <c r="E258" s="5"/>
      <c r="F258" s="5"/>
      <c r="G258" s="6"/>
      <c r="H258" s="37"/>
      <c r="I258" s="6"/>
      <c r="J258" s="5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</row>
    <row r="259" spans="3:22" ht="60" customHeight="1" x14ac:dyDescent="0.25">
      <c r="C259" s="21">
        <v>253</v>
      </c>
      <c r="D259" s="36"/>
      <c r="E259" s="5"/>
      <c r="F259" s="5"/>
      <c r="G259" s="6"/>
      <c r="H259" s="37"/>
      <c r="I259" s="6"/>
      <c r="J259" s="5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</row>
    <row r="260" spans="3:22" ht="60" customHeight="1" x14ac:dyDescent="0.25">
      <c r="C260" s="21">
        <v>254</v>
      </c>
      <c r="D260" s="36"/>
      <c r="E260" s="5"/>
      <c r="F260" s="5"/>
      <c r="G260" s="6"/>
      <c r="H260" s="37"/>
      <c r="I260" s="6"/>
      <c r="J260" s="5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</row>
    <row r="261" spans="3:22" ht="60" customHeight="1" x14ac:dyDescent="0.25">
      <c r="C261" s="21">
        <v>255</v>
      </c>
      <c r="D261" s="36"/>
      <c r="E261" s="5"/>
      <c r="F261" s="5"/>
      <c r="G261" s="6"/>
      <c r="H261" s="37"/>
      <c r="I261" s="6"/>
      <c r="J261" s="5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</row>
    <row r="262" spans="3:22" ht="60" customHeight="1" x14ac:dyDescent="0.25">
      <c r="C262" s="21">
        <v>256</v>
      </c>
      <c r="D262" s="36"/>
      <c r="E262" s="5"/>
      <c r="F262" s="5"/>
      <c r="G262" s="6"/>
      <c r="H262" s="37"/>
      <c r="I262" s="6"/>
      <c r="J262" s="5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</row>
    <row r="263" spans="3:22" ht="60" customHeight="1" x14ac:dyDescent="0.25">
      <c r="C263" s="21">
        <v>257</v>
      </c>
      <c r="D263" s="36"/>
      <c r="E263" s="5"/>
      <c r="F263" s="5"/>
      <c r="G263" s="6"/>
      <c r="H263" s="37"/>
      <c r="I263" s="6"/>
      <c r="J263" s="5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</row>
    <row r="264" spans="3:22" ht="60" customHeight="1" x14ac:dyDescent="0.25">
      <c r="C264" s="21">
        <v>258</v>
      </c>
      <c r="D264" s="36"/>
      <c r="E264" s="5"/>
      <c r="F264" s="5"/>
      <c r="G264" s="6"/>
      <c r="H264" s="37"/>
      <c r="I264" s="6"/>
      <c r="J264" s="5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</row>
    <row r="265" spans="3:22" ht="60" customHeight="1" x14ac:dyDescent="0.25">
      <c r="C265" s="21">
        <v>259</v>
      </c>
      <c r="D265" s="36"/>
      <c r="E265" s="5"/>
      <c r="F265" s="5"/>
      <c r="G265" s="6"/>
      <c r="H265" s="37"/>
      <c r="I265" s="6"/>
      <c r="J265" s="5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</row>
    <row r="266" spans="3:22" ht="60" customHeight="1" x14ac:dyDescent="0.25">
      <c r="C266" s="21">
        <v>260</v>
      </c>
      <c r="D266" s="36"/>
      <c r="E266" s="5"/>
      <c r="F266" s="5"/>
      <c r="G266" s="6"/>
      <c r="H266" s="37"/>
      <c r="I266" s="6"/>
      <c r="J266" s="5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</row>
    <row r="267" spans="3:22" ht="60" customHeight="1" x14ac:dyDescent="0.25">
      <c r="C267" s="21">
        <v>261</v>
      </c>
      <c r="D267" s="36"/>
      <c r="E267" s="5"/>
      <c r="F267" s="5"/>
      <c r="G267" s="6"/>
      <c r="H267" s="37"/>
      <c r="I267" s="6"/>
      <c r="J267" s="5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</row>
    <row r="268" spans="3:22" ht="60" customHeight="1" x14ac:dyDescent="0.25">
      <c r="C268" s="21">
        <v>262</v>
      </c>
      <c r="D268" s="36"/>
      <c r="E268" s="5"/>
      <c r="F268" s="5"/>
      <c r="G268" s="6"/>
      <c r="H268" s="37"/>
      <c r="I268" s="6"/>
      <c r="J268" s="5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</row>
    <row r="269" spans="3:22" ht="60" customHeight="1" x14ac:dyDescent="0.25">
      <c r="C269" s="21">
        <v>263</v>
      </c>
      <c r="D269" s="36"/>
      <c r="E269" s="5"/>
      <c r="F269" s="5"/>
      <c r="G269" s="6"/>
      <c r="H269" s="5"/>
      <c r="I269" s="6"/>
      <c r="J269" s="5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</row>
    <row r="270" spans="3:22" ht="60" customHeight="1" x14ac:dyDescent="0.25">
      <c r="C270" s="21">
        <v>264</v>
      </c>
      <c r="D270" s="36"/>
      <c r="E270" s="5"/>
      <c r="F270" s="5"/>
      <c r="G270" s="6"/>
      <c r="H270" s="5"/>
      <c r="I270" s="6"/>
      <c r="J270" s="5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</row>
    <row r="271" spans="3:22" ht="60" customHeight="1" x14ac:dyDescent="0.25">
      <c r="C271" s="21">
        <v>265</v>
      </c>
      <c r="D271" s="36"/>
      <c r="E271" s="5"/>
      <c r="F271" s="5"/>
      <c r="G271" s="6"/>
      <c r="H271" s="37"/>
      <c r="I271" s="6"/>
      <c r="J271" s="5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</row>
    <row r="272" spans="3:22" ht="60" customHeight="1" x14ac:dyDescent="0.25">
      <c r="C272" s="21">
        <v>266</v>
      </c>
      <c r="D272" s="36"/>
      <c r="E272" s="5"/>
      <c r="F272" s="5"/>
      <c r="G272" s="6"/>
      <c r="H272" s="37"/>
      <c r="I272" s="6"/>
      <c r="J272" s="5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</row>
    <row r="273" spans="3:22" ht="60" customHeight="1" x14ac:dyDescent="0.25">
      <c r="C273" s="21">
        <v>267</v>
      </c>
      <c r="D273" s="36"/>
      <c r="E273" s="5"/>
      <c r="F273" s="5"/>
      <c r="G273" s="6"/>
      <c r="H273" s="37"/>
      <c r="I273" s="6"/>
      <c r="J273" s="5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</row>
    <row r="274" spans="3:22" ht="60" customHeight="1" x14ac:dyDescent="0.25">
      <c r="C274" s="21">
        <v>268</v>
      </c>
      <c r="D274" s="36"/>
      <c r="E274" s="5"/>
      <c r="F274" s="5"/>
      <c r="G274" s="6"/>
      <c r="H274" s="37"/>
      <c r="I274" s="6"/>
      <c r="J274" s="5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</row>
    <row r="275" spans="3:22" ht="60" customHeight="1" x14ac:dyDescent="0.25">
      <c r="C275" s="21">
        <v>269</v>
      </c>
      <c r="D275" s="36"/>
      <c r="E275" s="5"/>
      <c r="F275" s="5"/>
      <c r="G275" s="6"/>
      <c r="H275" s="37"/>
      <c r="I275" s="6"/>
      <c r="J275" s="5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</row>
    <row r="276" spans="3:22" ht="60" customHeight="1" x14ac:dyDescent="0.25">
      <c r="C276" s="51">
        <v>270</v>
      </c>
      <c r="D276" s="36"/>
      <c r="E276" s="5"/>
      <c r="F276" s="5"/>
      <c r="G276" s="50"/>
      <c r="H276" s="37"/>
      <c r="I276" s="48"/>
      <c r="J276" s="49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</row>
    <row r="277" spans="3:22" ht="60" customHeight="1" x14ac:dyDescent="0.25">
      <c r="C277" s="51">
        <v>271</v>
      </c>
      <c r="D277" s="36"/>
      <c r="E277" s="49"/>
      <c r="F277" s="49"/>
      <c r="G277" s="50"/>
      <c r="H277" s="37"/>
      <c r="I277" s="48"/>
      <c r="J277" s="49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</row>
    <row r="278" spans="3:22" ht="60" customHeight="1" x14ac:dyDescent="0.25">
      <c r="C278" s="51">
        <v>272</v>
      </c>
      <c r="D278" s="36"/>
      <c r="E278" s="5"/>
      <c r="F278" s="79"/>
      <c r="G278" s="55"/>
      <c r="H278" s="37"/>
      <c r="I278" s="48"/>
      <c r="J278" s="51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</row>
    <row r="279" spans="3:22" ht="60" customHeight="1" x14ac:dyDescent="0.25">
      <c r="C279" s="51">
        <v>273</v>
      </c>
      <c r="D279" s="36"/>
      <c r="E279" s="54"/>
      <c r="F279" s="54"/>
      <c r="G279" s="55"/>
      <c r="H279" s="37"/>
      <c r="I279" s="48"/>
      <c r="J279" s="51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</row>
    <row r="280" spans="3:22" ht="60" customHeight="1" x14ac:dyDescent="0.25">
      <c r="C280" s="51">
        <v>274</v>
      </c>
      <c r="D280" s="36"/>
      <c r="E280" s="5"/>
      <c r="F280" s="79"/>
      <c r="G280" s="55"/>
      <c r="H280" s="37"/>
      <c r="I280" s="48"/>
      <c r="J280" s="51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</row>
    <row r="281" spans="3:22" ht="60" customHeight="1" x14ac:dyDescent="0.25">
      <c r="C281" s="51">
        <v>275</v>
      </c>
      <c r="D281" s="36"/>
      <c r="E281" s="5"/>
      <c r="F281" s="5"/>
      <c r="G281" s="38"/>
      <c r="H281" s="37"/>
      <c r="I281" s="48"/>
      <c r="J281" s="49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</row>
    <row r="282" spans="3:22" ht="60" customHeight="1" x14ac:dyDescent="0.25">
      <c r="C282" s="51">
        <v>276</v>
      </c>
      <c r="D282" s="36"/>
      <c r="E282" s="5"/>
      <c r="F282" s="5"/>
      <c r="G282" s="38"/>
      <c r="H282" s="37"/>
      <c r="I282" s="48"/>
      <c r="J282" s="49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</row>
    <row r="283" spans="3:22" ht="60" customHeight="1" x14ac:dyDescent="0.25">
      <c r="C283" s="51">
        <v>277</v>
      </c>
      <c r="D283" s="36"/>
      <c r="E283" s="21"/>
      <c r="F283" s="21"/>
      <c r="G283" s="38"/>
      <c r="H283" s="37"/>
      <c r="I283" s="48"/>
      <c r="J283" s="49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</row>
    <row r="284" spans="3:22" ht="60" customHeight="1" x14ac:dyDescent="0.25">
      <c r="C284" s="51">
        <v>278</v>
      </c>
      <c r="D284" s="36"/>
      <c r="E284" s="21"/>
      <c r="F284" s="21"/>
      <c r="G284" s="38"/>
      <c r="H284" s="21"/>
      <c r="I284" s="48"/>
      <c r="J284" s="49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</row>
    <row r="285" spans="3:22" ht="60" customHeight="1" x14ac:dyDescent="0.25">
      <c r="C285" s="51">
        <v>279</v>
      </c>
      <c r="D285" s="36"/>
      <c r="E285" s="21"/>
      <c r="F285" s="21"/>
      <c r="G285" s="38"/>
      <c r="H285" s="37"/>
      <c r="I285" s="48"/>
      <c r="J285" s="49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</row>
    <row r="286" spans="3:22" ht="60" customHeight="1" x14ac:dyDescent="0.25">
      <c r="C286" s="51">
        <v>280</v>
      </c>
      <c r="D286" s="36"/>
      <c r="E286" s="5"/>
      <c r="F286" s="5"/>
      <c r="G286" s="38"/>
      <c r="H286" s="37"/>
      <c r="I286" s="48"/>
      <c r="J286" s="49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</row>
    <row r="287" spans="3:22" ht="60" customHeight="1" x14ac:dyDescent="0.25">
      <c r="C287" s="51">
        <v>281</v>
      </c>
      <c r="D287" s="36"/>
      <c r="E287" s="21"/>
      <c r="F287" s="21"/>
      <c r="G287" s="38"/>
      <c r="H287" s="21"/>
      <c r="I287" s="48"/>
      <c r="J287" s="49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</row>
    <row r="288" spans="3:22" ht="60" customHeight="1" x14ac:dyDescent="0.25">
      <c r="C288" s="51">
        <v>282</v>
      </c>
      <c r="D288" s="36"/>
      <c r="E288" s="21"/>
      <c r="F288" s="21"/>
      <c r="G288" s="38"/>
      <c r="H288" s="21"/>
      <c r="I288" s="48"/>
      <c r="J288" s="51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</row>
    <row r="289" spans="1:22" ht="60" customHeight="1" x14ac:dyDescent="0.25">
      <c r="C289" s="51">
        <v>283</v>
      </c>
      <c r="D289" s="36"/>
      <c r="E289" s="21"/>
      <c r="F289" s="21"/>
      <c r="G289" s="38"/>
      <c r="H289" s="37"/>
      <c r="I289" s="48"/>
      <c r="J289" s="49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</row>
    <row r="290" spans="1:22" ht="60" customHeight="1" x14ac:dyDescent="0.25">
      <c r="A290" s="48"/>
      <c r="C290" s="51">
        <v>284</v>
      </c>
      <c r="D290" s="36"/>
      <c r="E290" s="21"/>
      <c r="F290" s="21"/>
      <c r="G290" s="38"/>
      <c r="H290" s="37"/>
      <c r="I290" s="48"/>
      <c r="J290" s="49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</row>
    <row r="291" spans="1:22" ht="60" customHeight="1" x14ac:dyDescent="0.25">
      <c r="C291" s="51">
        <v>285</v>
      </c>
      <c r="D291" s="36"/>
      <c r="E291" s="21"/>
      <c r="F291" s="21"/>
      <c r="G291" s="38"/>
      <c r="H291" s="37"/>
      <c r="I291" s="48"/>
      <c r="J291" s="49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</row>
    <row r="292" spans="1:22" ht="60" customHeight="1" x14ac:dyDescent="0.25">
      <c r="C292" s="51">
        <v>286</v>
      </c>
      <c r="D292" s="36"/>
      <c r="E292" s="21"/>
      <c r="F292" s="21"/>
      <c r="G292" s="37"/>
      <c r="H292" s="21"/>
      <c r="I292" s="48"/>
      <c r="J292" s="49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</row>
    <row r="293" spans="1:22" ht="60" customHeight="1" x14ac:dyDescent="0.25">
      <c r="C293" s="51">
        <v>287</v>
      </c>
      <c r="D293" s="36"/>
      <c r="E293" s="21"/>
      <c r="F293" s="21"/>
      <c r="G293" s="38"/>
      <c r="H293" s="21"/>
      <c r="I293" s="48"/>
      <c r="J293" s="49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</row>
    <row r="294" spans="1:22" ht="60" customHeight="1" x14ac:dyDescent="0.25">
      <c r="C294" s="49">
        <v>288</v>
      </c>
      <c r="D294" s="36"/>
      <c r="E294" s="21"/>
      <c r="F294" s="21"/>
      <c r="G294" s="38"/>
      <c r="H294" s="21"/>
      <c r="I294" s="48"/>
      <c r="J294" s="49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</row>
    <row r="295" spans="1:22" ht="60" customHeight="1" x14ac:dyDescent="0.25">
      <c r="C295" s="51">
        <v>289</v>
      </c>
      <c r="D295" s="36"/>
      <c r="E295" s="5"/>
      <c r="F295" s="5"/>
      <c r="G295" s="38"/>
      <c r="H295" s="21"/>
      <c r="I295" s="48"/>
      <c r="J295" s="49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</row>
    <row r="296" spans="1:22" ht="60" customHeight="1" x14ac:dyDescent="0.25">
      <c r="C296" s="51">
        <v>290</v>
      </c>
      <c r="D296" s="36"/>
      <c r="E296" s="5"/>
      <c r="F296" s="5"/>
      <c r="G296" s="38"/>
      <c r="H296" s="21"/>
      <c r="I296" s="48"/>
      <c r="J296" s="49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</row>
    <row r="297" spans="1:22" ht="60" customHeight="1" x14ac:dyDescent="0.25">
      <c r="C297" s="51">
        <v>291</v>
      </c>
      <c r="D297" s="36"/>
      <c r="E297" s="5"/>
      <c r="F297" s="5"/>
      <c r="G297" s="38"/>
      <c r="H297" s="37"/>
      <c r="I297" s="48"/>
      <c r="J297" s="49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</row>
    <row r="298" spans="1:22" ht="60" customHeight="1" x14ac:dyDescent="0.25">
      <c r="C298" s="51">
        <v>292</v>
      </c>
      <c r="D298" s="36"/>
      <c r="E298" s="21"/>
      <c r="F298" s="21"/>
      <c r="G298" s="38"/>
      <c r="H298" s="37"/>
      <c r="I298" s="48"/>
      <c r="J298" s="49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</row>
    <row r="299" spans="1:22" ht="60" customHeight="1" x14ac:dyDescent="0.25">
      <c r="C299" s="49">
        <v>293</v>
      </c>
      <c r="D299" s="36"/>
      <c r="E299" s="21"/>
      <c r="F299" s="21"/>
      <c r="G299" s="38"/>
      <c r="H299" s="21"/>
      <c r="I299" s="48"/>
      <c r="J299" s="49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</row>
    <row r="300" spans="1:22" ht="60" customHeight="1" x14ac:dyDescent="0.25">
      <c r="C300" s="49">
        <v>294</v>
      </c>
      <c r="D300" s="36"/>
      <c r="E300" s="21"/>
      <c r="F300" s="21"/>
      <c r="G300" s="37"/>
      <c r="H300" s="37"/>
      <c r="I300" s="48"/>
      <c r="J300" s="49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</row>
    <row r="301" spans="1:22" ht="60" customHeight="1" x14ac:dyDescent="0.25">
      <c r="C301" s="51">
        <v>295</v>
      </c>
      <c r="D301" s="36"/>
      <c r="E301" s="5"/>
      <c r="F301" s="5"/>
      <c r="G301" s="37"/>
      <c r="H301" s="37"/>
      <c r="I301" s="48"/>
      <c r="J301" s="49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</row>
    <row r="302" spans="1:22" ht="60" customHeight="1" x14ac:dyDescent="0.25">
      <c r="C302" s="51">
        <v>296</v>
      </c>
      <c r="D302" s="36"/>
      <c r="E302" s="21"/>
      <c r="F302" s="21"/>
      <c r="G302" s="37"/>
      <c r="H302" s="37"/>
      <c r="I302" s="48"/>
      <c r="J302" s="49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</row>
    <row r="303" spans="1:22" ht="60" customHeight="1" x14ac:dyDescent="0.25">
      <c r="C303" s="51">
        <v>297</v>
      </c>
      <c r="D303" s="36"/>
      <c r="E303" s="21"/>
      <c r="F303" s="21"/>
      <c r="G303" s="38"/>
      <c r="H303" s="21"/>
      <c r="I303" s="48"/>
      <c r="J303" s="49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</row>
    <row r="304" spans="1:22" ht="60" customHeight="1" x14ac:dyDescent="0.25">
      <c r="C304" s="51">
        <v>298</v>
      </c>
      <c r="D304" s="36"/>
      <c r="E304" s="21"/>
      <c r="F304" s="21"/>
      <c r="G304" s="38"/>
      <c r="H304" s="37"/>
      <c r="I304" s="48"/>
      <c r="J304" s="51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</row>
    <row r="305" spans="3:22" ht="60" customHeight="1" x14ac:dyDescent="0.25">
      <c r="C305" s="51">
        <v>299</v>
      </c>
      <c r="D305" s="36"/>
      <c r="E305" s="21"/>
      <c r="F305" s="21"/>
      <c r="G305" s="38"/>
      <c r="H305" s="21"/>
      <c r="I305" s="48"/>
      <c r="J305" s="49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</row>
    <row r="306" spans="3:22" ht="60" customHeight="1" x14ac:dyDescent="0.25">
      <c r="C306" s="51">
        <v>300</v>
      </c>
      <c r="D306" s="36"/>
      <c r="E306" s="21"/>
      <c r="F306" s="21"/>
      <c r="G306" s="38"/>
      <c r="H306" s="21"/>
      <c r="I306" s="48"/>
      <c r="J306" s="49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</row>
    <row r="307" spans="3:22" ht="60" customHeight="1" x14ac:dyDescent="0.25">
      <c r="C307" s="51">
        <v>301</v>
      </c>
      <c r="D307" s="36"/>
      <c r="E307" s="21"/>
      <c r="F307" s="21"/>
      <c r="G307" s="6"/>
      <c r="H307" s="37"/>
      <c r="I307" s="48"/>
      <c r="J307" s="49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</row>
    <row r="308" spans="3:22" ht="60" customHeight="1" x14ac:dyDescent="0.25">
      <c r="C308" s="51">
        <v>302</v>
      </c>
      <c r="D308" s="36"/>
      <c r="E308" s="21"/>
      <c r="F308" s="21"/>
      <c r="G308" s="6"/>
      <c r="H308" s="21"/>
      <c r="I308" s="48"/>
      <c r="J308" s="49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</row>
    <row r="309" spans="3:22" ht="60" customHeight="1" x14ac:dyDescent="0.25">
      <c r="C309" s="51">
        <v>303</v>
      </c>
      <c r="D309" s="36"/>
      <c r="E309" s="5"/>
      <c r="F309" s="5"/>
      <c r="G309" s="6"/>
      <c r="H309" s="21"/>
      <c r="I309" s="48"/>
      <c r="J309" s="49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</row>
    <row r="310" spans="3:22" ht="60" customHeight="1" x14ac:dyDescent="0.25">
      <c r="C310" s="51">
        <v>304</v>
      </c>
      <c r="D310" s="36"/>
      <c r="E310" s="56"/>
      <c r="F310" s="56"/>
      <c r="G310" s="6"/>
      <c r="H310" s="21"/>
      <c r="I310" s="48"/>
      <c r="J310" s="49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</row>
    <row r="311" spans="3:22" ht="60" customHeight="1" x14ac:dyDescent="0.25">
      <c r="C311" s="51">
        <v>305</v>
      </c>
      <c r="D311" s="36"/>
      <c r="E311" s="37"/>
      <c r="F311" s="37"/>
      <c r="G311" s="6"/>
      <c r="H311" s="37"/>
      <c r="I311" s="48"/>
      <c r="J311" s="49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</row>
    <row r="312" spans="3:22" ht="60" customHeight="1" x14ac:dyDescent="0.25">
      <c r="C312" s="51">
        <v>306</v>
      </c>
      <c r="D312" s="36"/>
      <c r="E312" s="21"/>
      <c r="F312" s="21"/>
      <c r="G312" s="5"/>
      <c r="H312" s="21"/>
      <c r="I312" s="48"/>
      <c r="J312" s="49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</row>
    <row r="313" spans="3:22" ht="60" customHeight="1" x14ac:dyDescent="0.25">
      <c r="C313" s="51">
        <v>307</v>
      </c>
      <c r="D313" s="36"/>
      <c r="E313" s="21"/>
      <c r="F313" s="21"/>
      <c r="G313" s="6"/>
      <c r="H313" s="21"/>
      <c r="I313" s="48"/>
      <c r="J313" s="49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</row>
    <row r="314" spans="3:22" ht="60" customHeight="1" x14ac:dyDescent="0.25">
      <c r="C314" s="57">
        <v>308</v>
      </c>
      <c r="D314" s="36"/>
      <c r="E314" s="21"/>
      <c r="F314" s="21"/>
      <c r="G314" s="6"/>
      <c r="H314" s="37"/>
      <c r="I314" s="48"/>
      <c r="J314" s="49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</row>
    <row r="315" spans="3:22" ht="60" customHeight="1" x14ac:dyDescent="0.25">
      <c r="C315" s="57">
        <v>309</v>
      </c>
      <c r="D315" s="36"/>
      <c r="E315" s="21"/>
      <c r="F315" s="21"/>
      <c r="G315" s="6"/>
      <c r="H315" s="37"/>
      <c r="I315" s="48"/>
      <c r="J315" s="49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</row>
    <row r="316" spans="3:22" ht="60" customHeight="1" x14ac:dyDescent="0.25">
      <c r="C316" s="57">
        <v>310</v>
      </c>
      <c r="D316" s="36"/>
      <c r="E316" s="21"/>
      <c r="F316" s="21"/>
      <c r="G316" s="6"/>
      <c r="H316" s="37"/>
      <c r="I316" s="48"/>
      <c r="J316" s="49"/>
      <c r="L316" s="74"/>
      <c r="M316" s="74"/>
      <c r="N316" s="74"/>
      <c r="O316" s="74"/>
      <c r="P316" s="74"/>
      <c r="Q316" s="74"/>
      <c r="R316" s="74"/>
      <c r="S316" s="74"/>
      <c r="T316" s="74"/>
      <c r="U316" s="74"/>
      <c r="V316" s="74"/>
    </row>
    <row r="317" spans="3:22" ht="60" customHeight="1" x14ac:dyDescent="0.25">
      <c r="C317" s="57">
        <v>311</v>
      </c>
      <c r="D317" s="36"/>
      <c r="E317" s="21"/>
      <c r="F317" s="21"/>
      <c r="G317" s="6"/>
      <c r="H317" s="37"/>
      <c r="I317" s="48"/>
      <c r="J317" s="49"/>
      <c r="L317" s="74"/>
      <c r="M317" s="74"/>
      <c r="N317" s="74"/>
      <c r="O317" s="74"/>
      <c r="P317" s="74"/>
      <c r="Q317" s="74"/>
      <c r="R317" s="74"/>
      <c r="S317" s="74"/>
      <c r="T317" s="74"/>
      <c r="U317" s="74"/>
      <c r="V317" s="74"/>
    </row>
    <row r="318" spans="3:22" ht="60" customHeight="1" x14ac:dyDescent="0.25">
      <c r="C318" s="57">
        <v>312</v>
      </c>
      <c r="D318" s="36"/>
      <c r="E318" s="21"/>
      <c r="F318" s="21"/>
      <c r="G318" s="6"/>
      <c r="H318" s="37"/>
      <c r="I318" s="48"/>
      <c r="J318" s="49"/>
      <c r="L318" s="74"/>
      <c r="M318" s="74"/>
      <c r="N318" s="74"/>
      <c r="O318" s="74"/>
      <c r="P318" s="74"/>
      <c r="Q318" s="74"/>
      <c r="R318" s="74"/>
      <c r="S318" s="74"/>
      <c r="T318" s="74"/>
      <c r="U318" s="74"/>
      <c r="V318" s="74"/>
    </row>
    <row r="319" spans="3:22" ht="60" customHeight="1" x14ac:dyDescent="0.25">
      <c r="C319" s="57">
        <v>313</v>
      </c>
      <c r="D319" s="36"/>
      <c r="E319" s="21"/>
      <c r="F319" s="21"/>
      <c r="G319" s="6"/>
      <c r="H319" s="37"/>
      <c r="I319" s="48"/>
      <c r="J319" s="49"/>
      <c r="L319" s="74"/>
      <c r="M319" s="74"/>
      <c r="N319" s="74"/>
      <c r="O319" s="74"/>
      <c r="P319" s="74"/>
      <c r="Q319" s="74"/>
      <c r="R319" s="74"/>
      <c r="S319" s="74"/>
      <c r="T319" s="74"/>
      <c r="U319" s="74"/>
      <c r="V319" s="74"/>
    </row>
    <row r="320" spans="3:22" ht="60" customHeight="1" x14ac:dyDescent="0.25">
      <c r="C320" s="57">
        <v>314</v>
      </c>
      <c r="D320" s="36"/>
      <c r="E320" s="21"/>
      <c r="F320" s="21"/>
      <c r="G320" s="6"/>
      <c r="H320" s="37"/>
      <c r="I320" s="48"/>
      <c r="J320" s="49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</row>
    <row r="321" spans="3:22" ht="60" customHeight="1" x14ac:dyDescent="0.25">
      <c r="C321" s="57">
        <v>315</v>
      </c>
      <c r="D321" s="36"/>
      <c r="E321" s="21"/>
      <c r="F321" s="21"/>
      <c r="G321" s="6"/>
      <c r="H321" s="37"/>
      <c r="I321" s="48"/>
      <c r="J321" s="49"/>
      <c r="L321" s="74"/>
      <c r="M321" s="74"/>
      <c r="N321" s="74"/>
      <c r="O321" s="74"/>
      <c r="P321" s="74"/>
      <c r="Q321" s="74"/>
      <c r="R321" s="74"/>
      <c r="S321" s="74"/>
      <c r="T321" s="74"/>
      <c r="U321" s="74"/>
      <c r="V321" s="74"/>
    </row>
    <row r="322" spans="3:22" ht="60" customHeight="1" x14ac:dyDescent="0.25">
      <c r="C322" s="57">
        <v>316</v>
      </c>
      <c r="D322" s="36"/>
      <c r="E322" s="21"/>
      <c r="F322" s="21"/>
      <c r="G322" s="6"/>
      <c r="H322" s="37"/>
      <c r="I322" s="48"/>
      <c r="J322" s="49"/>
      <c r="L322" s="74"/>
      <c r="M322" s="74"/>
      <c r="N322" s="74"/>
      <c r="O322" s="74"/>
      <c r="P322" s="74"/>
      <c r="Q322" s="74"/>
      <c r="R322" s="74"/>
      <c r="S322" s="74"/>
      <c r="T322" s="74"/>
      <c r="U322" s="74"/>
      <c r="V322" s="74"/>
    </row>
    <row r="323" spans="3:22" ht="60" customHeight="1" x14ac:dyDescent="0.25">
      <c r="C323" s="57">
        <v>317</v>
      </c>
      <c r="D323" s="36"/>
      <c r="E323" s="21"/>
      <c r="F323" s="21"/>
      <c r="G323" s="6"/>
      <c r="H323" s="37"/>
      <c r="I323" s="48"/>
      <c r="J323" s="49"/>
      <c r="L323" s="74"/>
      <c r="M323" s="74"/>
      <c r="N323" s="74"/>
      <c r="O323" s="74"/>
      <c r="P323" s="74"/>
      <c r="Q323" s="74"/>
      <c r="R323" s="74"/>
      <c r="S323" s="74"/>
      <c r="T323" s="74"/>
      <c r="U323" s="74"/>
      <c r="V323" s="74"/>
    </row>
    <row r="324" spans="3:22" ht="60" customHeight="1" x14ac:dyDescent="0.25">
      <c r="C324" s="57">
        <v>318</v>
      </c>
      <c r="D324" s="36"/>
      <c r="E324" s="21"/>
      <c r="F324" s="21"/>
      <c r="G324" s="6"/>
      <c r="H324" s="37"/>
      <c r="I324" s="48"/>
      <c r="J324" s="49"/>
      <c r="L324" s="74"/>
      <c r="M324" s="74"/>
      <c r="N324" s="74"/>
      <c r="O324" s="74"/>
      <c r="P324" s="74"/>
      <c r="Q324" s="74"/>
      <c r="R324" s="74"/>
      <c r="S324" s="74"/>
      <c r="T324" s="74"/>
      <c r="U324" s="74"/>
      <c r="V324" s="74"/>
    </row>
    <row r="325" spans="3:22" ht="60" customHeight="1" x14ac:dyDescent="0.25">
      <c r="C325" s="57">
        <v>319</v>
      </c>
      <c r="D325" s="36"/>
      <c r="E325" s="21"/>
      <c r="F325" s="21"/>
      <c r="G325" s="6"/>
      <c r="H325" s="37"/>
      <c r="I325" s="48"/>
      <c r="J325" s="49"/>
      <c r="L325" s="74"/>
      <c r="M325" s="74"/>
      <c r="N325" s="74"/>
      <c r="O325" s="74"/>
      <c r="P325" s="74"/>
      <c r="Q325" s="74"/>
      <c r="R325" s="74"/>
      <c r="S325" s="74"/>
      <c r="T325" s="74"/>
      <c r="U325" s="74"/>
      <c r="V325" s="74"/>
    </row>
    <row r="326" spans="3:22" ht="60" customHeight="1" x14ac:dyDescent="0.25">
      <c r="C326" s="57">
        <v>320</v>
      </c>
      <c r="D326" s="36"/>
      <c r="E326" s="21"/>
      <c r="F326" s="21"/>
      <c r="G326" s="6"/>
      <c r="H326" s="37"/>
      <c r="I326" s="48"/>
      <c r="J326" s="49"/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</row>
    <row r="327" spans="3:22" ht="60" customHeight="1" x14ac:dyDescent="0.25">
      <c r="C327" s="57">
        <v>321</v>
      </c>
      <c r="D327" s="36"/>
      <c r="E327" s="21"/>
      <c r="F327" s="21"/>
      <c r="G327" s="6"/>
      <c r="H327" s="37"/>
      <c r="I327" s="48"/>
      <c r="J327" s="49"/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</row>
    <row r="328" spans="3:22" ht="60" customHeight="1" x14ac:dyDescent="0.25">
      <c r="C328" s="57">
        <v>322</v>
      </c>
      <c r="D328" s="36"/>
      <c r="E328" s="21"/>
      <c r="F328" s="21"/>
      <c r="G328" s="6"/>
      <c r="H328" s="37"/>
      <c r="I328" s="48"/>
      <c r="J328" s="49"/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</row>
    <row r="329" spans="3:22" ht="60" customHeight="1" x14ac:dyDescent="0.25">
      <c r="C329" s="57">
        <v>323</v>
      </c>
      <c r="D329" s="36"/>
      <c r="E329" s="21"/>
      <c r="F329" s="21"/>
      <c r="G329" s="6"/>
      <c r="H329" s="37"/>
      <c r="I329" s="48"/>
      <c r="J329" s="49"/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</row>
    <row r="330" spans="3:22" ht="60" customHeight="1" x14ac:dyDescent="0.25">
      <c r="C330" s="51">
        <v>324</v>
      </c>
      <c r="D330" s="36"/>
      <c r="E330" s="21"/>
      <c r="F330" s="21"/>
      <c r="G330" s="6"/>
      <c r="H330" s="21"/>
      <c r="I330" s="48"/>
      <c r="J330" s="49"/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</row>
    <row r="331" spans="3:22" ht="60" customHeight="1" x14ac:dyDescent="0.25">
      <c r="C331" s="51">
        <v>325</v>
      </c>
      <c r="D331" s="36"/>
      <c r="E331" s="21"/>
      <c r="F331" s="21"/>
      <c r="G331" s="6"/>
      <c r="H331" s="21"/>
      <c r="I331" s="48"/>
      <c r="J331" s="49"/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</row>
    <row r="332" spans="3:22" ht="60" customHeight="1" x14ac:dyDescent="0.25">
      <c r="C332" s="51">
        <v>326</v>
      </c>
      <c r="D332" s="36"/>
      <c r="E332" s="21"/>
      <c r="F332" s="21"/>
      <c r="G332" s="6"/>
      <c r="H332" s="21"/>
      <c r="I332" s="48"/>
      <c r="J332" s="49"/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</row>
    <row r="333" spans="3:22" ht="60" customHeight="1" x14ac:dyDescent="0.25">
      <c r="C333" s="57">
        <v>327</v>
      </c>
      <c r="D333" s="36"/>
      <c r="E333" s="21"/>
      <c r="F333" s="21"/>
      <c r="G333" s="6"/>
      <c r="H333" s="37"/>
      <c r="I333" s="48"/>
      <c r="J333" s="49"/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</row>
    <row r="334" spans="3:22" ht="60" customHeight="1" x14ac:dyDescent="0.25">
      <c r="C334" s="57">
        <v>328</v>
      </c>
      <c r="D334" s="36"/>
      <c r="E334" s="21"/>
      <c r="F334" s="21"/>
      <c r="G334" s="6"/>
      <c r="H334" s="37"/>
      <c r="I334" s="48"/>
      <c r="J334" s="49"/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</row>
    <row r="335" spans="3:22" ht="60" customHeight="1" x14ac:dyDescent="0.25">
      <c r="C335" s="57">
        <v>329</v>
      </c>
      <c r="D335" s="36"/>
      <c r="E335" s="21"/>
      <c r="F335" s="21"/>
      <c r="G335" s="6"/>
      <c r="H335" s="37"/>
      <c r="I335" s="48"/>
      <c r="J335" s="49"/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</row>
    <row r="336" spans="3:22" ht="60" customHeight="1" x14ac:dyDescent="0.25">
      <c r="C336" s="57">
        <v>330</v>
      </c>
      <c r="D336" s="36"/>
      <c r="E336" s="21"/>
      <c r="F336" s="21"/>
      <c r="G336" s="6"/>
      <c r="H336" s="21"/>
      <c r="I336" s="48"/>
      <c r="J336" s="49"/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</row>
    <row r="337" spans="3:22" ht="60" customHeight="1" x14ac:dyDescent="0.25">
      <c r="C337" s="57">
        <v>331</v>
      </c>
      <c r="D337" s="36"/>
      <c r="E337" s="21"/>
      <c r="F337" s="21"/>
      <c r="G337" s="6"/>
      <c r="H337" s="21"/>
      <c r="I337" s="48"/>
      <c r="J337" s="49"/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</row>
    <row r="338" spans="3:22" ht="60" customHeight="1" x14ac:dyDescent="0.25">
      <c r="C338" s="57">
        <v>332</v>
      </c>
      <c r="D338" s="36"/>
      <c r="E338" s="21"/>
      <c r="F338" s="21"/>
      <c r="G338" s="6"/>
      <c r="H338" s="37"/>
      <c r="I338" s="48"/>
      <c r="J338" s="49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</row>
    <row r="339" spans="3:22" ht="60" customHeight="1" x14ac:dyDescent="0.25">
      <c r="C339" s="57">
        <v>333</v>
      </c>
      <c r="D339" s="36"/>
      <c r="E339" s="21"/>
      <c r="F339" s="21"/>
      <c r="G339" s="6"/>
      <c r="H339" s="37"/>
      <c r="I339" s="48"/>
      <c r="J339" s="49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</row>
    <row r="340" spans="3:22" ht="60" customHeight="1" x14ac:dyDescent="0.25">
      <c r="C340" s="57">
        <v>334</v>
      </c>
      <c r="D340" s="36"/>
      <c r="E340" s="21"/>
      <c r="F340" s="21"/>
      <c r="G340" s="6"/>
      <c r="H340" s="21"/>
      <c r="I340" s="48"/>
      <c r="J340" s="49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</row>
    <row r="341" spans="3:22" ht="60" customHeight="1" x14ac:dyDescent="0.25">
      <c r="C341" s="57">
        <v>335</v>
      </c>
      <c r="D341" s="36"/>
      <c r="E341" s="21"/>
      <c r="F341" s="21"/>
      <c r="G341" s="6"/>
      <c r="H341" s="21"/>
      <c r="I341" s="48"/>
      <c r="J341" s="49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</row>
    <row r="342" spans="3:22" ht="60" customHeight="1" x14ac:dyDescent="0.25">
      <c r="C342" s="57">
        <v>336</v>
      </c>
      <c r="D342" s="36"/>
      <c r="E342" s="21"/>
      <c r="F342" s="21"/>
      <c r="G342" s="6"/>
      <c r="H342" s="21"/>
      <c r="I342" s="48"/>
      <c r="J342" s="49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</row>
    <row r="343" spans="3:22" ht="60" customHeight="1" x14ac:dyDescent="0.25">
      <c r="C343" s="57">
        <v>337</v>
      </c>
      <c r="D343" s="36"/>
      <c r="E343" s="49"/>
      <c r="F343" s="49"/>
      <c r="G343" s="50"/>
      <c r="H343" s="49"/>
      <c r="I343" s="48"/>
      <c r="J343" s="49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</row>
    <row r="344" spans="3:22" ht="60" customHeight="1" x14ac:dyDescent="0.25">
      <c r="C344" s="57">
        <v>338</v>
      </c>
      <c r="D344" s="36"/>
      <c r="E344" s="49"/>
      <c r="F344" s="49"/>
      <c r="G344" s="50"/>
      <c r="H344" s="49"/>
      <c r="I344" s="48"/>
      <c r="J344" s="49"/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</row>
    <row r="345" spans="3:22" ht="60" customHeight="1" x14ac:dyDescent="0.25">
      <c r="C345" s="57">
        <v>339</v>
      </c>
      <c r="D345" s="36"/>
      <c r="E345" s="49"/>
      <c r="F345" s="49"/>
      <c r="G345" s="50"/>
      <c r="H345" s="37"/>
      <c r="I345" s="48"/>
      <c r="J345" s="49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</row>
    <row r="346" spans="3:22" ht="60" customHeight="1" x14ac:dyDescent="0.25">
      <c r="C346" s="57">
        <v>340</v>
      </c>
      <c r="D346" s="36"/>
      <c r="E346" s="49"/>
      <c r="F346" s="49"/>
      <c r="G346" s="50"/>
      <c r="H346" s="37"/>
      <c r="I346" s="48"/>
      <c r="J346" s="49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</row>
    <row r="347" spans="3:22" ht="60" customHeight="1" x14ac:dyDescent="0.25">
      <c r="C347" s="57">
        <v>341</v>
      </c>
      <c r="D347" s="36"/>
      <c r="E347" s="49"/>
      <c r="F347" s="49"/>
      <c r="G347" s="50"/>
      <c r="H347" s="37"/>
      <c r="I347" s="48"/>
      <c r="J347" s="49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</row>
    <row r="348" spans="3:22" ht="60" customHeight="1" x14ac:dyDescent="0.25">
      <c r="C348" s="57">
        <v>342</v>
      </c>
      <c r="D348" s="36"/>
      <c r="E348" s="49"/>
      <c r="F348" s="49"/>
      <c r="G348" s="50"/>
      <c r="H348" s="37"/>
      <c r="I348" s="48"/>
      <c r="J348" s="49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</row>
    <row r="349" spans="3:22" ht="60" customHeight="1" x14ac:dyDescent="0.25">
      <c r="C349" s="57">
        <v>343</v>
      </c>
      <c r="D349" s="36"/>
      <c r="E349" s="49"/>
      <c r="F349" s="49"/>
      <c r="G349" s="50"/>
      <c r="H349" s="37"/>
      <c r="I349" s="48"/>
      <c r="J349" s="49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</row>
    <row r="350" spans="3:22" ht="60" customHeight="1" x14ac:dyDescent="0.25">
      <c r="C350" s="57">
        <v>344</v>
      </c>
      <c r="D350" s="36"/>
      <c r="E350" s="49"/>
      <c r="F350" s="49"/>
      <c r="G350" s="50"/>
      <c r="H350" s="37"/>
      <c r="I350" s="48"/>
      <c r="J350" s="49"/>
      <c r="L350" s="74"/>
      <c r="M350" s="74"/>
      <c r="N350" s="74"/>
      <c r="O350" s="74"/>
      <c r="P350" s="74"/>
      <c r="Q350" s="74"/>
      <c r="R350" s="74"/>
      <c r="S350" s="74"/>
      <c r="T350" s="74"/>
      <c r="U350" s="74"/>
      <c r="V350" s="74"/>
    </row>
    <row r="351" spans="3:22" ht="60" customHeight="1" x14ac:dyDescent="0.25">
      <c r="C351" s="57">
        <v>345</v>
      </c>
      <c r="D351" s="36"/>
      <c r="E351" s="49"/>
      <c r="F351" s="49"/>
      <c r="G351" s="50"/>
      <c r="H351" s="49"/>
      <c r="I351" s="48"/>
      <c r="J351" s="49"/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4"/>
    </row>
    <row r="352" spans="3:22" ht="60" customHeight="1" x14ac:dyDescent="0.25">
      <c r="C352" s="57">
        <v>346</v>
      </c>
      <c r="D352" s="36"/>
      <c r="E352" s="49"/>
      <c r="F352" s="49"/>
      <c r="G352" s="50"/>
      <c r="H352" s="49"/>
      <c r="I352" s="48"/>
      <c r="J352" s="49"/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</row>
    <row r="353" spans="3:22" ht="60" customHeight="1" x14ac:dyDescent="0.25">
      <c r="C353" s="57">
        <v>347</v>
      </c>
      <c r="D353" s="36"/>
      <c r="E353" s="49"/>
      <c r="F353" s="49"/>
      <c r="G353" s="50"/>
      <c r="H353" s="49"/>
      <c r="I353" s="48"/>
      <c r="J353" s="49"/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</row>
    <row r="354" spans="3:22" ht="60" customHeight="1" x14ac:dyDescent="0.25">
      <c r="C354" s="51">
        <v>348</v>
      </c>
      <c r="D354" s="36"/>
      <c r="E354" s="21"/>
      <c r="F354" s="21"/>
      <c r="G354" s="50"/>
      <c r="H354" s="49"/>
      <c r="I354" s="48"/>
      <c r="J354" s="49"/>
      <c r="L354" s="74"/>
      <c r="M354" s="74"/>
      <c r="N354" s="74"/>
      <c r="O354" s="74"/>
      <c r="P354" s="74"/>
      <c r="Q354" s="74"/>
      <c r="R354" s="74"/>
      <c r="S354" s="74"/>
      <c r="T354" s="74"/>
      <c r="U354" s="74"/>
      <c r="V354" s="74"/>
    </row>
    <row r="355" spans="3:22" ht="60" customHeight="1" x14ac:dyDescent="0.25">
      <c r="C355" s="51">
        <v>349</v>
      </c>
      <c r="D355" s="36"/>
      <c r="E355" s="49"/>
      <c r="F355" s="49"/>
      <c r="G355" s="50"/>
      <c r="H355" s="49"/>
      <c r="I355" s="48"/>
      <c r="J355" s="49"/>
      <c r="L355" s="74"/>
      <c r="M355" s="74"/>
      <c r="N355" s="74"/>
      <c r="O355" s="74"/>
      <c r="P355" s="74"/>
      <c r="Q355" s="74"/>
      <c r="R355" s="74"/>
      <c r="S355" s="74"/>
      <c r="T355" s="74"/>
      <c r="U355" s="74"/>
      <c r="V355" s="74"/>
    </row>
    <row r="356" spans="3:22" ht="60" customHeight="1" x14ac:dyDescent="0.25">
      <c r="C356" s="51">
        <v>350</v>
      </c>
      <c r="D356" s="36"/>
      <c r="E356" s="21"/>
      <c r="F356" s="21"/>
      <c r="G356" s="50"/>
      <c r="H356" s="49"/>
      <c r="I356" s="48"/>
      <c r="J356" s="49"/>
      <c r="L356" s="74"/>
      <c r="M356" s="74"/>
      <c r="N356" s="74"/>
      <c r="O356" s="74"/>
      <c r="P356" s="74"/>
      <c r="Q356" s="74"/>
      <c r="R356" s="74"/>
      <c r="S356" s="74"/>
      <c r="T356" s="74"/>
      <c r="U356" s="74"/>
      <c r="V356" s="74"/>
    </row>
    <row r="357" spans="3:22" ht="60" customHeight="1" x14ac:dyDescent="0.25">
      <c r="C357" s="51">
        <v>351</v>
      </c>
      <c r="D357" s="36"/>
      <c r="E357" s="21"/>
      <c r="F357" s="21"/>
      <c r="G357" s="50"/>
      <c r="H357" s="49"/>
      <c r="I357" s="48"/>
      <c r="J357" s="49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</row>
    <row r="358" spans="3:22" ht="60" customHeight="1" x14ac:dyDescent="0.25">
      <c r="C358" s="51">
        <v>352</v>
      </c>
      <c r="D358" s="36"/>
      <c r="E358" s="21"/>
      <c r="F358" s="21"/>
      <c r="G358" s="50"/>
      <c r="H358" s="49"/>
      <c r="I358" s="48"/>
      <c r="J358" s="49"/>
      <c r="L358" s="74"/>
      <c r="M358" s="74"/>
      <c r="N358" s="74"/>
      <c r="O358" s="74"/>
      <c r="P358" s="74"/>
      <c r="Q358" s="74"/>
      <c r="R358" s="74"/>
      <c r="S358" s="74"/>
      <c r="T358" s="74"/>
      <c r="U358" s="74"/>
      <c r="V358" s="74"/>
    </row>
    <row r="359" spans="3:22" ht="60" customHeight="1" x14ac:dyDescent="0.25">
      <c r="C359" s="51">
        <v>353</v>
      </c>
      <c r="D359" s="36"/>
      <c r="E359" s="21"/>
      <c r="F359" s="21"/>
      <c r="G359" s="50"/>
      <c r="H359" s="49"/>
      <c r="I359" s="48"/>
      <c r="J359" s="49"/>
      <c r="L359" s="74"/>
      <c r="M359" s="74"/>
      <c r="N359" s="74"/>
      <c r="O359" s="74"/>
      <c r="P359" s="74"/>
      <c r="Q359" s="74"/>
      <c r="R359" s="74"/>
      <c r="S359" s="74"/>
      <c r="T359" s="74"/>
      <c r="U359" s="74"/>
      <c r="V359" s="74"/>
    </row>
    <row r="360" spans="3:22" ht="60" customHeight="1" x14ac:dyDescent="0.25">
      <c r="C360" s="51">
        <v>354</v>
      </c>
      <c r="D360" s="36"/>
      <c r="E360" s="21"/>
      <c r="F360" s="21"/>
      <c r="G360" s="50"/>
      <c r="H360" s="49"/>
      <c r="I360" s="48"/>
      <c r="J360" s="49"/>
      <c r="L360" s="74"/>
      <c r="M360" s="74"/>
      <c r="N360" s="74"/>
      <c r="O360" s="74"/>
      <c r="P360" s="74"/>
      <c r="Q360" s="74"/>
      <c r="R360" s="74"/>
      <c r="S360" s="74"/>
      <c r="T360" s="74"/>
      <c r="U360" s="74"/>
      <c r="V360" s="74"/>
    </row>
    <row r="361" spans="3:22" ht="60" customHeight="1" x14ac:dyDescent="0.25">
      <c r="C361" s="51">
        <v>355</v>
      </c>
      <c r="D361" s="36"/>
      <c r="E361" s="21"/>
      <c r="F361" s="21"/>
      <c r="G361" s="50"/>
      <c r="H361" s="49"/>
      <c r="I361" s="48"/>
      <c r="J361" s="49"/>
      <c r="L361" s="74"/>
      <c r="M361" s="74"/>
      <c r="N361" s="74"/>
      <c r="O361" s="74"/>
      <c r="P361" s="74"/>
      <c r="Q361" s="74"/>
      <c r="R361" s="74"/>
      <c r="S361" s="74"/>
      <c r="T361" s="74"/>
      <c r="U361" s="74"/>
      <c r="V361" s="74"/>
    </row>
    <row r="362" spans="3:22" ht="60" customHeight="1" x14ac:dyDescent="0.25">
      <c r="C362" s="51">
        <v>356</v>
      </c>
      <c r="D362" s="36"/>
      <c r="E362" s="21"/>
      <c r="F362" s="21"/>
      <c r="G362" s="50"/>
      <c r="H362" s="49"/>
      <c r="I362" s="48"/>
      <c r="J362" s="49"/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74"/>
    </row>
    <row r="363" spans="3:22" ht="60" customHeight="1" x14ac:dyDescent="0.25">
      <c r="C363" s="51">
        <v>357</v>
      </c>
      <c r="D363" s="36"/>
      <c r="E363" s="21"/>
      <c r="F363" s="21"/>
      <c r="G363" s="50"/>
      <c r="H363" s="49"/>
      <c r="I363" s="48"/>
      <c r="J363" s="49"/>
      <c r="L363" s="74"/>
      <c r="M363" s="74"/>
      <c r="N363" s="74"/>
      <c r="O363" s="74"/>
      <c r="P363" s="74"/>
      <c r="Q363" s="74"/>
      <c r="R363" s="74"/>
      <c r="S363" s="74"/>
      <c r="T363" s="74"/>
      <c r="U363" s="74"/>
      <c r="V363" s="74"/>
    </row>
    <row r="364" spans="3:22" ht="60" customHeight="1" x14ac:dyDescent="0.25">
      <c r="C364" s="57">
        <v>358</v>
      </c>
      <c r="D364" s="36"/>
      <c r="E364" s="21"/>
      <c r="F364" s="21"/>
      <c r="G364" s="50"/>
      <c r="H364" s="49"/>
      <c r="I364" s="48"/>
      <c r="J364" s="49"/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74"/>
    </row>
    <row r="365" spans="3:22" ht="60" customHeight="1" x14ac:dyDescent="0.25">
      <c r="C365" s="57"/>
      <c r="D365" s="48"/>
      <c r="E365" s="48"/>
      <c r="F365" s="48"/>
      <c r="G365" s="48"/>
      <c r="H365" s="48"/>
      <c r="I365" s="48"/>
      <c r="J365" s="48"/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</row>
    <row r="366" spans="3:22" ht="60" customHeight="1" x14ac:dyDescent="0.25">
      <c r="C366" s="57"/>
      <c r="D366" s="48"/>
      <c r="E366" s="48"/>
      <c r="F366" s="48"/>
      <c r="G366" s="48"/>
      <c r="H366" s="48"/>
      <c r="I366" s="48"/>
      <c r="J366" s="48"/>
      <c r="L366" s="74"/>
      <c r="M366" s="74"/>
      <c r="N366" s="74"/>
      <c r="O366" s="74"/>
      <c r="P366" s="74"/>
      <c r="Q366" s="74"/>
      <c r="R366" s="74"/>
      <c r="S366" s="74"/>
      <c r="T366" s="74"/>
      <c r="U366" s="74"/>
      <c r="V366" s="74"/>
    </row>
    <row r="367" spans="3:22" ht="60" customHeight="1" x14ac:dyDescent="0.25">
      <c r="C367" s="57"/>
      <c r="D367" s="48"/>
      <c r="E367" s="48"/>
      <c r="F367" s="48"/>
      <c r="G367" s="48"/>
      <c r="H367" s="48"/>
      <c r="I367" s="48"/>
      <c r="J367" s="48"/>
      <c r="L367" s="74"/>
      <c r="M367" s="74"/>
      <c r="N367" s="74"/>
      <c r="O367" s="74"/>
      <c r="P367" s="74"/>
      <c r="Q367" s="74"/>
      <c r="R367" s="74"/>
      <c r="S367" s="74"/>
      <c r="T367" s="74"/>
      <c r="U367" s="74"/>
      <c r="V367" s="74"/>
    </row>
    <row r="368" spans="3:22" ht="60" customHeight="1" x14ac:dyDescent="0.25">
      <c r="C368" s="57"/>
      <c r="D368" s="48"/>
      <c r="E368" s="48"/>
      <c r="F368" s="48"/>
      <c r="G368" s="48"/>
      <c r="H368" s="48"/>
      <c r="I368" s="48"/>
      <c r="J368" s="48"/>
      <c r="L368" s="74"/>
      <c r="M368" s="74"/>
      <c r="N368" s="74"/>
      <c r="O368" s="74"/>
      <c r="P368" s="74"/>
      <c r="Q368" s="74"/>
      <c r="R368" s="74"/>
      <c r="S368" s="74"/>
      <c r="T368" s="74"/>
      <c r="U368" s="74"/>
      <c r="V368" s="74"/>
    </row>
    <row r="369" spans="3:22" ht="60" customHeight="1" x14ac:dyDescent="0.25">
      <c r="C369" s="57"/>
      <c r="D369" s="48"/>
      <c r="E369" s="48"/>
      <c r="F369" s="48"/>
      <c r="G369" s="48"/>
      <c r="H369" s="48"/>
      <c r="I369" s="48"/>
      <c r="J369" s="48"/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</row>
    <row r="370" spans="3:22" ht="60" customHeight="1" x14ac:dyDescent="0.25">
      <c r="C370" s="57"/>
      <c r="D370" s="48"/>
      <c r="E370" s="48"/>
      <c r="F370" s="48"/>
      <c r="G370" s="48"/>
      <c r="H370" s="48"/>
      <c r="I370" s="48"/>
      <c r="J370" s="48"/>
      <c r="L370" s="74"/>
      <c r="M370" s="74"/>
      <c r="N370" s="74"/>
      <c r="O370" s="74"/>
      <c r="P370" s="74"/>
    </row>
    <row r="371" spans="3:22" ht="60" customHeight="1" x14ac:dyDescent="0.25">
      <c r="C371" s="57"/>
      <c r="D371" s="48"/>
      <c r="E371" s="48"/>
      <c r="F371" s="48"/>
      <c r="G371" s="48"/>
      <c r="H371" s="48"/>
      <c r="I371" s="48"/>
      <c r="J371" s="48"/>
      <c r="L371" s="74"/>
      <c r="M371" s="74"/>
      <c r="N371" s="74"/>
      <c r="O371" s="74"/>
      <c r="P371" s="74"/>
    </row>
    <row r="372" spans="3:22" ht="60" customHeight="1" x14ac:dyDescent="0.25">
      <c r="C372" s="57"/>
      <c r="D372" s="48"/>
      <c r="E372" s="48"/>
      <c r="F372" s="48"/>
      <c r="G372" s="48"/>
      <c r="H372" s="48"/>
      <c r="I372" s="48"/>
      <c r="J372" s="48"/>
      <c r="L372" s="74"/>
      <c r="M372" s="74"/>
      <c r="N372" s="74"/>
      <c r="O372" s="74"/>
      <c r="P372" s="74"/>
    </row>
    <row r="373" spans="3:22" ht="60" customHeight="1" x14ac:dyDescent="0.25">
      <c r="C373" s="57"/>
      <c r="D373" s="48"/>
      <c r="E373" s="48"/>
      <c r="F373" s="48"/>
      <c r="G373" s="48"/>
      <c r="H373" s="48"/>
      <c r="I373" s="48"/>
      <c r="J373" s="48"/>
      <c r="L373" s="74"/>
      <c r="M373" s="74"/>
      <c r="N373" s="74"/>
      <c r="O373" s="74"/>
      <c r="P373" s="74"/>
    </row>
    <row r="374" spans="3:22" ht="60" customHeight="1" x14ac:dyDescent="0.25">
      <c r="C374" s="57"/>
      <c r="D374" s="48"/>
      <c r="E374" s="48"/>
      <c r="F374" s="48"/>
      <c r="G374" s="48"/>
      <c r="H374" s="48"/>
      <c r="I374" s="48"/>
      <c r="J374" s="48"/>
      <c r="L374" s="74"/>
      <c r="M374" s="74"/>
      <c r="N374" s="74"/>
      <c r="O374" s="74"/>
      <c r="P374" s="74"/>
    </row>
    <row r="375" spans="3:22" ht="60" customHeight="1" x14ac:dyDescent="0.25">
      <c r="C375" s="57"/>
      <c r="D375" s="48"/>
      <c r="E375" s="48"/>
      <c r="F375" s="48"/>
      <c r="G375" s="48"/>
      <c r="H375" s="48"/>
      <c r="I375" s="48"/>
      <c r="J375" s="48"/>
      <c r="L375" s="74"/>
      <c r="M375" s="74"/>
      <c r="N375" s="74"/>
      <c r="O375" s="74"/>
      <c r="P375" s="74"/>
    </row>
    <row r="376" spans="3:22" ht="60" customHeight="1" x14ac:dyDescent="0.25">
      <c r="C376" s="57"/>
      <c r="D376" s="48"/>
      <c r="E376" s="48"/>
      <c r="F376" s="48"/>
      <c r="G376" s="48"/>
      <c r="H376" s="48"/>
      <c r="I376" s="48"/>
      <c r="J376" s="48"/>
      <c r="L376" s="74"/>
      <c r="M376" s="74"/>
      <c r="N376" s="74"/>
      <c r="O376" s="74"/>
      <c r="P376" s="74"/>
    </row>
    <row r="377" spans="3:22" ht="60" customHeight="1" x14ac:dyDescent="0.25">
      <c r="C377" s="57"/>
      <c r="D377" s="48"/>
      <c r="E377" s="48"/>
      <c r="F377" s="48"/>
      <c r="G377" s="48"/>
      <c r="H377" s="48"/>
      <c r="I377" s="48"/>
      <c r="J377" s="48"/>
      <c r="L377" s="74"/>
      <c r="M377" s="74"/>
      <c r="N377" s="74"/>
      <c r="O377" s="74"/>
      <c r="P377" s="74"/>
    </row>
    <row r="378" spans="3:22" ht="60" customHeight="1" x14ac:dyDescent="0.25">
      <c r="C378" s="57"/>
      <c r="D378" s="48"/>
      <c r="E378" s="48"/>
      <c r="F378" s="48"/>
      <c r="G378" s="48"/>
      <c r="H378" s="48"/>
      <c r="I378" s="48"/>
      <c r="J378" s="48"/>
      <c r="L378" s="74"/>
      <c r="M378" s="74"/>
      <c r="N378" s="74"/>
      <c r="O378" s="74"/>
      <c r="P378" s="74"/>
    </row>
    <row r="379" spans="3:22" ht="60" customHeight="1" x14ac:dyDescent="0.25">
      <c r="C379" s="48"/>
      <c r="D379" s="48"/>
      <c r="E379" s="48"/>
      <c r="F379" s="48"/>
      <c r="G379" s="48"/>
      <c r="H379" s="48"/>
      <c r="I379" s="48"/>
      <c r="J379" s="48"/>
      <c r="L379" s="74"/>
      <c r="M379" s="74"/>
      <c r="N379" s="74"/>
      <c r="O379" s="74"/>
      <c r="P379" s="74"/>
    </row>
  </sheetData>
  <autoFilter ref="C6:J364" xr:uid="{00000000-0009-0000-0000-000002000000}"/>
  <sortState ref="D7:J13">
    <sortCondition ref="G7:G13"/>
  </sortState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30"/>
  <sheetViews>
    <sheetView zoomScale="70" zoomScaleNormal="70" workbookViewId="0">
      <selection activeCell="L22" sqref="L22"/>
    </sheetView>
  </sheetViews>
  <sheetFormatPr baseColWidth="10" defaultColWidth="11.42578125" defaultRowHeight="15" x14ac:dyDescent="0.25"/>
  <cols>
    <col min="1" max="1" width="11.42578125" style="1"/>
    <col min="2" max="2" width="8.140625" style="1" customWidth="1"/>
    <col min="3" max="3" width="24.5703125" style="1" customWidth="1"/>
    <col min="4" max="4" width="35.28515625" style="1" bestFit="1" customWidth="1"/>
    <col min="5" max="5" width="24.28515625" style="1" customWidth="1"/>
    <col min="6" max="7" width="11.42578125" style="1"/>
    <col min="8" max="8" width="5.28515625" style="1" customWidth="1"/>
    <col min="9" max="9" width="4.42578125" style="1" customWidth="1"/>
    <col min="10" max="10" width="22.85546875" style="1" bestFit="1" customWidth="1"/>
    <col min="11" max="11" width="30" style="1" bestFit="1" customWidth="1"/>
    <col min="12" max="12" width="24.85546875" style="1" bestFit="1" customWidth="1"/>
    <col min="13" max="16384" width="11.42578125" style="1"/>
  </cols>
  <sheetData>
    <row r="2" spans="1:14" x14ac:dyDescent="0.25">
      <c r="E2" s="67" t="s">
        <v>1392</v>
      </c>
    </row>
    <row r="3" spans="1:14" s="68" customFormat="1" x14ac:dyDescent="0.25">
      <c r="C3" s="68" t="s">
        <v>1393</v>
      </c>
      <c r="D3" s="68" t="s">
        <v>626</v>
      </c>
      <c r="E3" s="67" t="s">
        <v>1394</v>
      </c>
      <c r="L3" s="67" t="s">
        <v>1392</v>
      </c>
    </row>
    <row r="4" spans="1:14" x14ac:dyDescent="0.25">
      <c r="B4" s="71"/>
      <c r="C4" s="69" t="s">
        <v>1395</v>
      </c>
      <c r="D4" s="69">
        <f>+Impresas!D410</f>
        <v>411</v>
      </c>
      <c r="E4" s="70">
        <f>+Impresas!M411</f>
        <v>570</v>
      </c>
      <c r="F4" s="71"/>
      <c r="K4" s="68" t="s">
        <v>1393</v>
      </c>
      <c r="L4" s="67" t="s">
        <v>1394</v>
      </c>
    </row>
    <row r="5" spans="1:14" x14ac:dyDescent="0.25">
      <c r="A5" s="72" t="s">
        <v>1396</v>
      </c>
      <c r="B5" s="75">
        <f>+D4+D5</f>
        <v>563</v>
      </c>
      <c r="C5" s="69" t="s">
        <v>1397</v>
      </c>
      <c r="D5" s="69">
        <f>+CD´s!V6</f>
        <v>152</v>
      </c>
      <c r="E5" s="70">
        <f>+CD´s!O6</f>
        <v>257</v>
      </c>
      <c r="F5" s="73">
        <f>+E4+E5</f>
        <v>827</v>
      </c>
      <c r="K5" s="69" t="s">
        <v>629</v>
      </c>
      <c r="L5" s="70">
        <f>+E6</f>
        <v>93</v>
      </c>
    </row>
    <row r="6" spans="1:14" x14ac:dyDescent="0.25">
      <c r="C6" s="69" t="s">
        <v>629</v>
      </c>
      <c r="D6" s="69">
        <f>+CD´s!W6</f>
        <v>48</v>
      </c>
      <c r="E6" s="70">
        <f>+CD´s!P6</f>
        <v>93</v>
      </c>
      <c r="K6" s="69" t="s">
        <v>1398</v>
      </c>
      <c r="L6" s="70">
        <f>+E7</f>
        <v>81</v>
      </c>
      <c r="N6" s="1" t="s">
        <v>1399</v>
      </c>
    </row>
    <row r="7" spans="1:14" x14ac:dyDescent="0.25">
      <c r="C7" s="69" t="s">
        <v>1398</v>
      </c>
      <c r="D7" s="69">
        <f>+CD´s!X6</f>
        <v>37</v>
      </c>
      <c r="E7" s="70">
        <f>+CD´s!Q6</f>
        <v>81</v>
      </c>
      <c r="K7" s="69" t="s">
        <v>1400</v>
      </c>
      <c r="L7" s="70">
        <f>+E8</f>
        <v>97</v>
      </c>
    </row>
    <row r="8" spans="1:14" x14ac:dyDescent="0.25">
      <c r="C8" s="69" t="s">
        <v>1400</v>
      </c>
      <c r="D8" s="69">
        <f>+CD´s!Y6</f>
        <v>53</v>
      </c>
      <c r="E8" s="70">
        <f>+CD´s!R6</f>
        <v>97</v>
      </c>
      <c r="K8" s="69" t="s">
        <v>633</v>
      </c>
      <c r="L8" s="70">
        <f>+E9</f>
        <v>137</v>
      </c>
    </row>
    <row r="9" spans="1:14" x14ac:dyDescent="0.25">
      <c r="C9" s="69" t="s">
        <v>633</v>
      </c>
      <c r="D9" s="69">
        <f>+CD´s!AA6</f>
        <v>99</v>
      </c>
      <c r="E9" s="70">
        <f>+CD´s!T6</f>
        <v>137</v>
      </c>
      <c r="K9" s="69" t="s">
        <v>632</v>
      </c>
      <c r="L9" s="70">
        <f>+E10</f>
        <v>85</v>
      </c>
    </row>
    <row r="10" spans="1:14" x14ac:dyDescent="0.25">
      <c r="C10" s="69" t="s">
        <v>632</v>
      </c>
      <c r="D10" s="69">
        <f>+CD´s!Z6</f>
        <v>56</v>
      </c>
      <c r="E10" s="70">
        <f>+CD´s!S6</f>
        <v>85</v>
      </c>
    </row>
    <row r="23" spans="3:7" x14ac:dyDescent="0.25">
      <c r="D23" s="1" t="s">
        <v>1406</v>
      </c>
      <c r="E23" s="1" t="s">
        <v>1409</v>
      </c>
      <c r="F23" s="1" t="s">
        <v>1411</v>
      </c>
    </row>
    <row r="25" spans="3:7" x14ac:dyDescent="0.25">
      <c r="D25" s="59" t="s">
        <v>1420</v>
      </c>
      <c r="E25" s="59" t="s">
        <v>1418</v>
      </c>
      <c r="F25" s="59" t="s">
        <v>1419</v>
      </c>
      <c r="G25" s="59"/>
    </row>
    <row r="26" spans="3:7" x14ac:dyDescent="0.25">
      <c r="C26" s="69" t="s">
        <v>629</v>
      </c>
      <c r="D26" s="69">
        <f>+CENEVAL!L5</f>
        <v>0</v>
      </c>
      <c r="E26" s="70">
        <f>+CENEVAL!R5:R5</f>
        <v>0</v>
      </c>
      <c r="F26" s="70">
        <f>+CENEVAL!X5</f>
        <v>0</v>
      </c>
    </row>
    <row r="27" spans="3:7" x14ac:dyDescent="0.25">
      <c r="C27" s="69" t="s">
        <v>1398</v>
      </c>
      <c r="D27" s="69">
        <f>+CENEVAL!M5</f>
        <v>0</v>
      </c>
      <c r="E27" s="70">
        <f>+CENEVAL!S5</f>
        <v>0</v>
      </c>
      <c r="F27" s="70">
        <f>+CENEVAL!Y5</f>
        <v>0</v>
      </c>
    </row>
    <row r="28" spans="3:7" x14ac:dyDescent="0.25">
      <c r="C28" s="69" t="s">
        <v>1400</v>
      </c>
      <c r="D28" s="69">
        <f>+CENEVAL!N5</f>
        <v>1</v>
      </c>
      <c r="E28" s="70">
        <f>+CENEVAL!T5</f>
        <v>0</v>
      </c>
      <c r="F28" s="70">
        <f>+CENEVAL!Z5</f>
        <v>0</v>
      </c>
    </row>
    <row r="29" spans="3:7" x14ac:dyDescent="0.25">
      <c r="C29" s="69" t="s">
        <v>633</v>
      </c>
      <c r="D29" s="69">
        <f>+CENEVAL!P5</f>
        <v>1</v>
      </c>
      <c r="E29" s="70">
        <f>+CENEVAL!V5</f>
        <v>0</v>
      </c>
      <c r="F29" s="70">
        <f>+CENEVAL!AB5</f>
        <v>0</v>
      </c>
    </row>
    <row r="30" spans="3:7" x14ac:dyDescent="0.25">
      <c r="C30" s="69" t="s">
        <v>632</v>
      </c>
      <c r="D30" s="69">
        <f>+CENEVAL!O5</f>
        <v>0</v>
      </c>
      <c r="E30" s="69">
        <f>+CENEVAL!U5</f>
        <v>5</v>
      </c>
      <c r="F30" s="70">
        <f>+CENEVAL!AA5</f>
        <v>0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Impresas</vt:lpstr>
      <vt:lpstr>CD´s</vt:lpstr>
      <vt:lpstr>CENEVAL</vt:lpstr>
      <vt:lpstr>Estadisticos</vt:lpstr>
      <vt:lpstr>CENEVAL!_FilterDatabase</vt:lpstr>
      <vt:lpstr>Impresas!Área_de_impresión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</dc:creator>
  <cp:lastModifiedBy>Mario Silva</cp:lastModifiedBy>
  <cp:revision/>
  <cp:lastPrinted>2018-11-15T16:36:44Z</cp:lastPrinted>
  <dcterms:created xsi:type="dcterms:W3CDTF">2015-05-19T15:28:16Z</dcterms:created>
  <dcterms:modified xsi:type="dcterms:W3CDTF">2019-08-07T17:22:39Z</dcterms:modified>
</cp:coreProperties>
</file>