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13_ncr:1_{D02BAE0F-3977-43DA-B4F9-C437E14A39DD}" xr6:coauthVersionLast="47" xr6:coauthVersionMax="47" xr10:uidLastSave="{00000000-0000-0000-0000-000000000000}"/>
  <bookViews>
    <workbookView xWindow="-96" yWindow="0" windowWidth="11712" windowHeight="12336" firstSheet="2" activeTab="5" xr2:uid="{00000000-000D-0000-FFFF-FFFF00000000}"/>
  </bookViews>
  <sheets>
    <sheet name="Intro" sheetId="1" r:id="rId1"/>
    <sheet name="99989" sheetId="3" r:id="rId2"/>
    <sheet name="99911" sheetId="4" r:id="rId3"/>
    <sheet name="22192" sheetId="6" r:id="rId4"/>
    <sheet name="16018" sheetId="8" r:id="rId5"/>
    <sheet name="15929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10" l="1"/>
  <c r="E87" i="10"/>
  <c r="E85" i="10"/>
  <c r="F85" i="10"/>
  <c r="G85" i="10"/>
  <c r="H85" i="10"/>
  <c r="I85" i="10"/>
  <c r="D85" i="10"/>
  <c r="E87" i="8"/>
  <c r="E86" i="8"/>
  <c r="E84" i="8"/>
  <c r="F84" i="8"/>
  <c r="G84" i="8"/>
  <c r="H84" i="8"/>
  <c r="I84" i="8"/>
  <c r="J84" i="8"/>
  <c r="K84" i="8"/>
  <c r="L84" i="8"/>
  <c r="M84" i="8"/>
  <c r="N84" i="8"/>
  <c r="O84" i="8"/>
  <c r="P84" i="8"/>
  <c r="Q84" i="8"/>
  <c r="D84" i="8"/>
  <c r="E75" i="6"/>
  <c r="E74" i="6"/>
  <c r="E75" i="3"/>
  <c r="E74" i="3"/>
  <c r="E69" i="4"/>
  <c r="E68" i="4"/>
  <c r="E66" i="4"/>
  <c r="F66" i="4"/>
  <c r="G66" i="4"/>
  <c r="H66" i="4"/>
  <c r="I66" i="4"/>
  <c r="J66" i="4"/>
  <c r="K66" i="4"/>
  <c r="D66" i="4"/>
  <c r="E72" i="3"/>
  <c r="F72" i="3"/>
  <c r="G72" i="3"/>
  <c r="H72" i="3"/>
  <c r="I72" i="3"/>
  <c r="J72" i="3"/>
  <c r="K72" i="3"/>
  <c r="D72" i="3"/>
  <c r="K72" i="6"/>
  <c r="J72" i="6"/>
  <c r="I72" i="6"/>
  <c r="H72" i="6"/>
  <c r="G72" i="6"/>
  <c r="F72" i="6"/>
  <c r="E72" i="6"/>
  <c r="D72" i="6"/>
</calcChain>
</file>

<file path=xl/sharedStrings.xml><?xml version="1.0" encoding="utf-8"?>
<sst xmlns="http://schemas.openxmlformats.org/spreadsheetml/2006/main" count="2136" uniqueCount="426">
  <si>
    <t>LABORATORIO DE TERMOFLUIDOS</t>
  </si>
  <si>
    <t>Método de entregas de prácticas</t>
  </si>
  <si>
    <t>1. Agendar la práctica de la EE con el encargado asignado en el laboratorio.</t>
  </si>
  <si>
    <t>2. Asistir a la hora agendada, llevar una práctica impresa por equipo (puedes encontrar los archivos en la página del laboratorio).</t>
  </si>
  <si>
    <t>3. Registrar tu asistencia con algún encargado del laboratorio.</t>
  </si>
  <si>
    <t>4. Entregar la práctica completada individualmente vía Google Forms (puedes encontrar los enlaces de las autoevaluaciones en la página del laboratorio), tendrás una semana para entregarla.</t>
  </si>
  <si>
    <t>Link del Laboratorio de Termofluidos</t>
  </si>
  <si>
    <t>https://www.uv.mx/ltermofluidos/</t>
  </si>
  <si>
    <t>19/05/2025</t>
  </si>
  <si>
    <t>21/05/2025</t>
  </si>
  <si>
    <t>22/05/2025</t>
  </si>
  <si>
    <t>29/05/2025</t>
  </si>
  <si>
    <t>30/05/2025</t>
  </si>
  <si>
    <t xml:space="preserve"> </t>
  </si>
  <si>
    <t>Laboratorio de Termofluidos</t>
  </si>
  <si>
    <t>Registro de prácticas y asistencias</t>
  </si>
  <si>
    <t>EE</t>
  </si>
  <si>
    <t>Mecánica de Fluidos</t>
  </si>
  <si>
    <t>NRC</t>
  </si>
  <si>
    <t>Docente</t>
  </si>
  <si>
    <t>Andrés Lopez Velázquez</t>
  </si>
  <si>
    <t>EQUIPO 1</t>
  </si>
  <si>
    <t>15:00 hrs</t>
  </si>
  <si>
    <t>28/04/2025</t>
  </si>
  <si>
    <t>09:00 hrs</t>
  </si>
  <si>
    <t>Fecha</t>
  </si>
  <si>
    <t>Hora</t>
  </si>
  <si>
    <t>Práctica 1. Equipos</t>
  </si>
  <si>
    <t>Práctica 2. Equipos</t>
  </si>
  <si>
    <t>Práctica 3. Equipos</t>
  </si>
  <si>
    <t>Práctica 4. Equipos</t>
  </si>
  <si>
    <t>Práctica 0.</t>
  </si>
  <si>
    <t>Matrícula</t>
  </si>
  <si>
    <t>Nombre</t>
  </si>
  <si>
    <t>Asistencia</t>
  </si>
  <si>
    <t>Entrega</t>
  </si>
  <si>
    <t>S23021867</t>
  </si>
  <si>
    <t>OSCAR MORTERA GÓMEZ</t>
  </si>
  <si>
    <t>GABRIEL MARTÍNEZ SALCEDO</t>
  </si>
  <si>
    <t>SAID ALBERTO HERNÁNDEZ GONZÁLEZ</t>
  </si>
  <si>
    <t>AXEL DANIEL GONZÁLEZ MÉNDEZ</t>
  </si>
  <si>
    <t>MONSERRAT ABIGAIL LUNA MÉNDEZ</t>
  </si>
  <si>
    <t>EQUIPO 2</t>
  </si>
  <si>
    <t>ÁNGEL CONTRERAS LÓPEZ</t>
  </si>
  <si>
    <t>JOSÉ LUIS DURÁN MENDOZA</t>
  </si>
  <si>
    <t>ALDO IBARRA GARAY</t>
  </si>
  <si>
    <t>ABSALON MONTERO HERNÁNDEZ</t>
  </si>
  <si>
    <t>ALAN ULISES CANEDO FLORES</t>
  </si>
  <si>
    <t>EQUIPO 3</t>
  </si>
  <si>
    <t>28/03/2025</t>
  </si>
  <si>
    <t>12:00 hrs</t>
  </si>
  <si>
    <t>11:00 hrs</t>
  </si>
  <si>
    <t>EDNA CRISTINA MORALES ARRAZOLA</t>
  </si>
  <si>
    <t>GUILLERMO BRETÓN RAMÓN</t>
  </si>
  <si>
    <t>JUAN PABLO GALVÁN VILLANUEVA</t>
  </si>
  <si>
    <t>OSCAR JOAN HERNÁNDEZ CANO</t>
  </si>
  <si>
    <t>JOSÉ ANTONIO ORTÍZ MORENO</t>
  </si>
  <si>
    <t>EQUIPO 4</t>
  </si>
  <si>
    <t>29/04/2025</t>
  </si>
  <si>
    <t>JORGE YAEL FERNÁNDEZ TAPIA</t>
  </si>
  <si>
    <t>KARLA ALEMARY DELFÍN CRUZ</t>
  </si>
  <si>
    <t>TANIA ITZELL ESCOBAR GARCÍA</t>
  </si>
  <si>
    <t>LOUIS EMILIANO OJEDA SÁNCHEZ</t>
  </si>
  <si>
    <t>JESÚS MANUEL SUÁREZ MARTÍNEZ</t>
  </si>
  <si>
    <t>EQUIPO 5</t>
  </si>
  <si>
    <t xml:space="preserve">OMAR MOTA SANTOS </t>
  </si>
  <si>
    <t>CÉSAR MARTÍN HERNÁNDEZ LARA</t>
  </si>
  <si>
    <t>CARLOS ADRIÁN SÁNCHEZ SÁNCHEZ</t>
  </si>
  <si>
    <t>EDGAR DANIEL CASTILLO HUESCA</t>
  </si>
  <si>
    <t>MIGUEL ÁNGEL SUÁREZ MARTÍNEZ</t>
  </si>
  <si>
    <t>EQUIPO 6</t>
  </si>
  <si>
    <t>11:00 hrs.</t>
  </si>
  <si>
    <t>OLOARTE ARRIETA AZUL</t>
  </si>
  <si>
    <t>VELASQUEZ RAMIREZ KAROL</t>
  </si>
  <si>
    <t>TAPIA GARCIA ANGEL ISRAEL</t>
  </si>
  <si>
    <t>MORALES HERNANDEZ BRUCE WILLIAMS</t>
  </si>
  <si>
    <t>MOCTEZUMA VELASQUEZ GAEL FELICIANO</t>
  </si>
  <si>
    <t>EQUIPO 7</t>
  </si>
  <si>
    <t>25/04/2025</t>
  </si>
  <si>
    <t>15:00 hrs.</t>
  </si>
  <si>
    <t>21/04/2025</t>
  </si>
  <si>
    <t>23/04/2025</t>
  </si>
  <si>
    <t>ESCOBAR GARCIA LUIS ALBERTO</t>
  </si>
  <si>
    <t>HERNANDEZ ASENCIO ERICK FERNANDO</t>
  </si>
  <si>
    <t>PEREZ HERNANDES SERGIO</t>
  </si>
  <si>
    <t>Juan Jose Marin Hernandez</t>
  </si>
  <si>
    <t>S23014764</t>
  </si>
  <si>
    <t>DOMINGUEZ REYES ALEXIS</t>
  </si>
  <si>
    <t>S23014767</t>
  </si>
  <si>
    <t>GUTIERREZ LOPEZ AXEL CONRADO</t>
  </si>
  <si>
    <t>S23014676</t>
  </si>
  <si>
    <t>HERNANDEZ QUIROZ JOSE RAMON</t>
  </si>
  <si>
    <t>S23014716</t>
  </si>
  <si>
    <t>PARRA HERNANDEZ RAFAEL DE JESUS</t>
  </si>
  <si>
    <t>13/05/2025</t>
  </si>
  <si>
    <t>S23014666</t>
  </si>
  <si>
    <t xml:space="preserve">BALDERAS CRUZ ALEXIS </t>
  </si>
  <si>
    <t>S23014588</t>
  </si>
  <si>
    <t>CALDERON RAMIREZ ALFREDO</t>
  </si>
  <si>
    <t>S23014745</t>
  </si>
  <si>
    <t>LASCURAIN RUIZ ANA XIMENA</t>
  </si>
  <si>
    <t>S23014701</t>
  </si>
  <si>
    <t xml:space="preserve">LIMON CORTES SANTIAGO </t>
  </si>
  <si>
    <t>S23014599</t>
  </si>
  <si>
    <t>OLMOS GARCIA YOLTZIN YARETZI</t>
  </si>
  <si>
    <t>25/04/25</t>
  </si>
  <si>
    <t>10:00 hrs</t>
  </si>
  <si>
    <t>16/05/2025</t>
  </si>
  <si>
    <t>S23014687</t>
  </si>
  <si>
    <t>CASTILLO BELMONTE LUIS EMILIO</t>
  </si>
  <si>
    <t>S23014670</t>
  </si>
  <si>
    <t>GOMEZ LOPEZ ANGEL DANIEL</t>
  </si>
  <si>
    <t>S23014718</t>
  </si>
  <si>
    <t>RIVERA BECERRA JOSE MAXIMILIANO</t>
  </si>
  <si>
    <t>S23014742</t>
  </si>
  <si>
    <t>TLAXCALTECO GARCIA ARIEL ALEJANDRO</t>
  </si>
  <si>
    <t>S23014693</t>
  </si>
  <si>
    <t>VAZQUEZ SANTIAGO GIOVANNA PAOLA</t>
  </si>
  <si>
    <t>S23014657</t>
  </si>
  <si>
    <t>BARRADAS LANDA ALAN</t>
  </si>
  <si>
    <t>S23014703</t>
  </si>
  <si>
    <t xml:space="preserve">BARRAGAN MORENO JULIO CESAR </t>
  </si>
  <si>
    <t>S23014766</t>
  </si>
  <si>
    <t xml:space="preserve">FRANCO CALLEJAS LUIS </t>
  </si>
  <si>
    <t>S23014606</t>
  </si>
  <si>
    <t>GUZMAN BLANCO CYNTHIA XIMENA</t>
  </si>
  <si>
    <t>GUZMAN TAPIA ANDRY JOSEPH</t>
  </si>
  <si>
    <t>15/05/2025</t>
  </si>
  <si>
    <t>S23014709</t>
  </si>
  <si>
    <t xml:space="preserve">DEL RIO RAMIREZ JOSE OSCAR </t>
  </si>
  <si>
    <t>S23014613</t>
  </si>
  <si>
    <t>MARTINEZ LUNA RICARDO</t>
  </si>
  <si>
    <t>S23014614</t>
  </si>
  <si>
    <t>PORTILLA MEDINA GAHEL MANUEL</t>
  </si>
  <si>
    <t>S23014659</t>
  </si>
  <si>
    <t>SALAS SEGURA BRUNO</t>
  </si>
  <si>
    <t>S23014765</t>
  </si>
  <si>
    <t>VAZQUEZ ELOX PEDRO GABRIEL</t>
  </si>
  <si>
    <t>S23014720</t>
  </si>
  <si>
    <t>PEREZ KARO MOISES EMILIO</t>
  </si>
  <si>
    <t>08:00 hrs</t>
  </si>
  <si>
    <t>16/05/2026</t>
  </si>
  <si>
    <t>11:00 horas</t>
  </si>
  <si>
    <t xml:space="preserve"> S23021551</t>
  </si>
  <si>
    <t>AGUILAR VIVEROS SOFIA</t>
  </si>
  <si>
    <t>S23014605</t>
  </si>
  <si>
    <t>GUERRERO GONZALEZ JESUS URIEL</t>
  </si>
  <si>
    <t>S23014685</t>
  </si>
  <si>
    <t>HERNANDEZ GRANADOS ANGEL ABRAHAM</t>
  </si>
  <si>
    <t>S23014698</t>
  </si>
  <si>
    <t>MOTA DOMINGUEZ YIGAEL AGUSTIN</t>
  </si>
  <si>
    <t>S21014369</t>
  </si>
  <si>
    <t>REYES MARTINEZ CARLOS EDUARDO</t>
  </si>
  <si>
    <t>Refrigeración y Aire Acondicionado</t>
  </si>
  <si>
    <t>13/02/2025</t>
  </si>
  <si>
    <t>26/02/2025</t>
  </si>
  <si>
    <t>9:00 hrs</t>
  </si>
  <si>
    <t>Introducción</t>
  </si>
  <si>
    <t>Práctica 1. Equipo de Refrigeración por Compresión.</t>
  </si>
  <si>
    <t>Práctica 2. Equipo de Refrigeración por Compresión.</t>
  </si>
  <si>
    <t>Práctica 3. Equipo de Refrigeración por Compresión.</t>
  </si>
  <si>
    <t>Práctica 4. Equipo de Refrigeración por Compresión.</t>
  </si>
  <si>
    <t>S21014444</t>
  </si>
  <si>
    <t xml:space="preserve">CASTILLO SANCHEZ DAVID </t>
  </si>
  <si>
    <t>S21014372</t>
  </si>
  <si>
    <t xml:space="preserve">GOMEZ MORAN GIOVANI LEMOY </t>
  </si>
  <si>
    <t>S21014391</t>
  </si>
  <si>
    <t xml:space="preserve">HERNANDEZ MENDEZ OZIEL </t>
  </si>
  <si>
    <t>S21014478</t>
  </si>
  <si>
    <t xml:space="preserve">LOPEZ SANCHEZ CRISTIAN </t>
  </si>
  <si>
    <t>S21014506</t>
  </si>
  <si>
    <t xml:space="preserve">ORTIZ SALAS DANIEL ALAIN </t>
  </si>
  <si>
    <t>16:00 hrs</t>
  </si>
  <si>
    <t>S21014475</t>
  </si>
  <si>
    <t xml:space="preserve">GARCIA LADRON DE GUEVARA GABRIEL </t>
  </si>
  <si>
    <t>S21021479</t>
  </si>
  <si>
    <t xml:space="preserve">HERNANDEZ TRUJILLO MIGUEL DE JESUS </t>
  </si>
  <si>
    <t>S21014389</t>
  </si>
  <si>
    <t>HERRERA DOMINGUEZ ALEXIS</t>
  </si>
  <si>
    <t>S21014507</t>
  </si>
  <si>
    <t xml:space="preserve">JUAREZ TLAXCALTECO LUIS ENRIQUE </t>
  </si>
  <si>
    <t>S21014403</t>
  </si>
  <si>
    <t>NAVA VALENCIA ISAAC</t>
  </si>
  <si>
    <t>S21021488</t>
  </si>
  <si>
    <t>RUIZ LEON JORGE LUIS</t>
  </si>
  <si>
    <t>S22014119</t>
  </si>
  <si>
    <t>AGUILAR DORANTES IRVING</t>
  </si>
  <si>
    <t>S21014472</t>
  </si>
  <si>
    <t xml:space="preserve">ALFARO CASTILLO ARTURO </t>
  </si>
  <si>
    <t>S21014410</t>
  </si>
  <si>
    <t xml:space="preserve">CARBALLO FLORES RAFAEL </t>
  </si>
  <si>
    <t>S22014163</t>
  </si>
  <si>
    <t>PEREZ LAGUNES LUIS ANTONIO</t>
  </si>
  <si>
    <t>S21022125</t>
  </si>
  <si>
    <t>ROMERO CASTILLO ZAID JOSUE</t>
  </si>
  <si>
    <t>S21014425</t>
  </si>
  <si>
    <t xml:space="preserve">BARRERA CARCAMO CYNTHIA ANIANA </t>
  </si>
  <si>
    <t>S21014460</t>
  </si>
  <si>
    <t xml:space="preserve">CONTRERAS CHAVEZ ELI DE JESUS </t>
  </si>
  <si>
    <t>S21014469</t>
  </si>
  <si>
    <t xml:space="preserve">GONZALEZ LUNAGOMEZ RUBI </t>
  </si>
  <si>
    <t>S21014522</t>
  </si>
  <si>
    <t>PACHECO RUIZ HIRAM JAVIER</t>
  </si>
  <si>
    <t>S21014351</t>
  </si>
  <si>
    <t xml:space="preserve">RODRIGUEZ ORTEGA JOFNY </t>
  </si>
  <si>
    <t>S21014390</t>
  </si>
  <si>
    <t xml:space="preserve">TREJO BONILLA EMILIO ADRIAN </t>
  </si>
  <si>
    <t>27/03/2025</t>
  </si>
  <si>
    <t>S21014429</t>
  </si>
  <si>
    <t xml:space="preserve">TUXPAN ESPINOSA DANIEL EDUARDO </t>
  </si>
  <si>
    <t>S20016291</t>
  </si>
  <si>
    <t xml:space="preserve">AGUILAR RUIZ ABELARDO YAHIR </t>
  </si>
  <si>
    <t>S20020901</t>
  </si>
  <si>
    <t xml:space="preserve">DEL REAL CADILLO JUAN MANUEL </t>
  </si>
  <si>
    <t>S20016339</t>
  </si>
  <si>
    <t>DE LA O HERNANDEZ CANDIDO EMMANUEL</t>
  </si>
  <si>
    <t>S20016277</t>
  </si>
  <si>
    <t xml:space="preserve">DOMINGUEZ BARRADAS PERLA GISELLE </t>
  </si>
  <si>
    <t>S21014441</t>
  </si>
  <si>
    <t>GARCIA BAZAN JAVIER</t>
  </si>
  <si>
    <t>19/03/2025</t>
  </si>
  <si>
    <t>26/03/2025</t>
  </si>
  <si>
    <t>S20016293</t>
  </si>
  <si>
    <t>FRANTOS MORALES JORGE RAFAEL</t>
  </si>
  <si>
    <t>S20020894</t>
  </si>
  <si>
    <t xml:space="preserve">GUZMAN LAGUNES JUAN JOSE </t>
  </si>
  <si>
    <t>S20016264</t>
  </si>
  <si>
    <t xml:space="preserve">HERNANDEZ GARZOTA CITLALI </t>
  </si>
  <si>
    <t>S20016300</t>
  </si>
  <si>
    <t xml:space="preserve">PERALTA FUENTES ALAN EDUARDO </t>
  </si>
  <si>
    <t>EQUIPO ?</t>
  </si>
  <si>
    <t>LANDA LEON BRIAN ISAIAS</t>
  </si>
  <si>
    <t>Máquinas de Flujo</t>
  </si>
  <si>
    <t>José Gustavo Leyva Retureta</t>
  </si>
  <si>
    <t>00/03/2025</t>
  </si>
  <si>
    <t>14/05/2025</t>
  </si>
  <si>
    <t>Práctica 1. Banco de Pruebas de Bomba</t>
  </si>
  <si>
    <t>Práctica 1. Bombas de Engranaje</t>
  </si>
  <si>
    <t>Práctica 2. Bombas de Engranaje</t>
  </si>
  <si>
    <t>Práctica 3. Bombas de Engranaje</t>
  </si>
  <si>
    <t>Práctica 1. Dinámica de Fluidos y Bombas</t>
  </si>
  <si>
    <t xml:space="preserve">Práctica 1. Bombas Alternativas </t>
  </si>
  <si>
    <t xml:space="preserve">Práctica 2. Bombas Alternativas </t>
  </si>
  <si>
    <t>S20016223</t>
  </si>
  <si>
    <t>Conde Ferman Francisco Javier</t>
  </si>
  <si>
    <t>Alfaro Castillo Arturo</t>
  </si>
  <si>
    <t>Aguilar Dorantes Irving</t>
  </si>
  <si>
    <t>Pérez Lagunes Luis Antonio</t>
  </si>
  <si>
    <t>S20004888</t>
  </si>
  <si>
    <t>Andrade Aguilar Guillermo</t>
  </si>
  <si>
    <t>11:30 hrs</t>
  </si>
  <si>
    <t>S21021487</t>
  </si>
  <si>
    <t>Rivera Cortez Juan Carlos</t>
  </si>
  <si>
    <t>S21014377</t>
  </si>
  <si>
    <t>Ortiz Mendoza Tito Ransés</t>
  </si>
  <si>
    <t>Nava Valencia Isaac</t>
  </si>
  <si>
    <t>S21014440</t>
  </si>
  <si>
    <t>Gonzales Trujillo Yael</t>
  </si>
  <si>
    <t>S21014395</t>
  </si>
  <si>
    <t>Veronica Moreno Jesus Antonio</t>
  </si>
  <si>
    <t>S22014168</t>
  </si>
  <si>
    <t>García Mendez Adolfo de Jesus</t>
  </si>
  <si>
    <t>S22014147</t>
  </si>
  <si>
    <t>Hernandez Cervantes Eduardo</t>
  </si>
  <si>
    <t>S22014173</t>
  </si>
  <si>
    <t>Gonzales San Martín Andrés Eduardo</t>
  </si>
  <si>
    <t>S22014138</t>
  </si>
  <si>
    <t>Sanchez Hernandez Jose de Jesus</t>
  </si>
  <si>
    <t>S22014188</t>
  </si>
  <si>
    <t>Ponce Hernandez Erick Daniel</t>
  </si>
  <si>
    <t>S21014409</t>
  </si>
  <si>
    <t>López Ortiz Brandon</t>
  </si>
  <si>
    <t>S21014515</t>
  </si>
  <si>
    <t>Jimenez Jimenez Wilber Abel</t>
  </si>
  <si>
    <t>S21023295</t>
  </si>
  <si>
    <t>Contreras Perez Sandra Yasmin</t>
  </si>
  <si>
    <t>S22014251</t>
  </si>
  <si>
    <t>Reyes Castillo Luis Arturo</t>
  </si>
  <si>
    <t>S23024212</t>
  </si>
  <si>
    <t>Elizondo Izquierdo Eduardo</t>
  </si>
  <si>
    <t>S22014238</t>
  </si>
  <si>
    <t>Zúñiga Bandala Diego Fernando</t>
  </si>
  <si>
    <t>S22004417</t>
  </si>
  <si>
    <t>Martinez Morales Juan Pablo</t>
  </si>
  <si>
    <t>S22014207</t>
  </si>
  <si>
    <t>Lopez Casas Yahir</t>
  </si>
  <si>
    <t>S22014216</t>
  </si>
  <si>
    <t>Pozos Morales Mayolo</t>
  </si>
  <si>
    <t>S22014214</t>
  </si>
  <si>
    <t>Hernandez Sanchez Alan Gael</t>
  </si>
  <si>
    <t>S21014523</t>
  </si>
  <si>
    <t>García Luna Jose Luis</t>
  </si>
  <si>
    <t>S21014378</t>
  </si>
  <si>
    <t>Simon Martinez David Aurellio</t>
  </si>
  <si>
    <t>09:30 hrs</t>
  </si>
  <si>
    <t>13:00 hrs</t>
  </si>
  <si>
    <t>S22014177</t>
  </si>
  <si>
    <t>Moreno Lagunes Marco Antonio</t>
  </si>
  <si>
    <t>S22014206</t>
  </si>
  <si>
    <t>Rodriguez Landa Elizabeth</t>
  </si>
  <si>
    <t>S22014237</t>
  </si>
  <si>
    <t>Antonio Santiago Mario Ismael</t>
  </si>
  <si>
    <t>S22014276</t>
  </si>
  <si>
    <t>Elotlan Alvarano Alan Elias</t>
  </si>
  <si>
    <t>S22014112</t>
  </si>
  <si>
    <t xml:space="preserve">Cortes Rodriguez Ramsés </t>
  </si>
  <si>
    <t>S21014412</t>
  </si>
  <si>
    <t>Aguilar Barradas Emilio</t>
  </si>
  <si>
    <t>S21014392</t>
  </si>
  <si>
    <t>Dieguez Melgarejo José Eduardo</t>
  </si>
  <si>
    <t>S21014485</t>
  </si>
  <si>
    <t>Leal Mora Saul Alejandro</t>
  </si>
  <si>
    <t>S21014456</t>
  </si>
  <si>
    <t>Sandoval Abraham Nahim</t>
  </si>
  <si>
    <t>EQUIPO 8</t>
  </si>
  <si>
    <t>S22014134</t>
  </si>
  <si>
    <t>Landa García Emilio Hassan</t>
  </si>
  <si>
    <t>S22014116</t>
  </si>
  <si>
    <t>Hernandez Chicuellar Juan Jesus</t>
  </si>
  <si>
    <t>S22014203</t>
  </si>
  <si>
    <t>Palomino Gonzalez Elva Karina</t>
  </si>
  <si>
    <t>S22014149</t>
  </si>
  <si>
    <t>Rivera Chantres Jesus</t>
  </si>
  <si>
    <t>S22014255</t>
  </si>
  <si>
    <t>Melchor Ronzón Alejandro</t>
  </si>
  <si>
    <t>Sistema de Transporte de Fluidos</t>
  </si>
  <si>
    <t>Jose Gustavo Leyva Retureta</t>
  </si>
  <si>
    <t>00/00/2025</t>
  </si>
  <si>
    <t>00:00 hrs</t>
  </si>
  <si>
    <t>Práctica 2.</t>
  </si>
  <si>
    <t>Práctica 3.</t>
  </si>
  <si>
    <t>Práctica 4.</t>
  </si>
  <si>
    <t>S22014189</t>
  </si>
  <si>
    <t xml:space="preserve">TORIBIO SANTIAGO LUIS GILBERTO </t>
  </si>
  <si>
    <t>S22014291</t>
  </si>
  <si>
    <t>GARCIA DIAZ GUILLERMO</t>
  </si>
  <si>
    <t>S22014229</t>
  </si>
  <si>
    <t xml:space="preserve">GUZMAN SALGADO VICTOR MANUEL </t>
  </si>
  <si>
    <t>S22014133</t>
  </si>
  <si>
    <t xml:space="preserve">MOLINA OLMOS JOSUE IGNACIO </t>
  </si>
  <si>
    <t>S22014220</t>
  </si>
  <si>
    <t xml:space="preserve">BULBARELA CARCAMO ADAN </t>
  </si>
  <si>
    <t>S22014131</t>
  </si>
  <si>
    <t xml:space="preserve">MUNGUIA OCHOA SERGIO OSMIR </t>
  </si>
  <si>
    <t>22/04/2025</t>
  </si>
  <si>
    <t>Práctica 5.</t>
  </si>
  <si>
    <t>S22014284</t>
  </si>
  <si>
    <t xml:space="preserve">OCAÑA ACOSTA IAN EZEQUIEL </t>
  </si>
  <si>
    <t>S22014192</t>
  </si>
  <si>
    <t xml:space="preserve">GARCIA ALARCON ALONDRA </t>
  </si>
  <si>
    <t>S22014157</t>
  </si>
  <si>
    <t>GUZMAN REYES FRANCISCO JAVIER</t>
  </si>
  <si>
    <t>S22014231</t>
  </si>
  <si>
    <t xml:space="preserve">HERNANDEZ HERNANDEZ AZUL VIOLETA </t>
  </si>
  <si>
    <t>S23014595</t>
  </si>
  <si>
    <t xml:space="preserve">SACRAMENTO GARCIA SERGIO </t>
  </si>
  <si>
    <t>S22014282</t>
  </si>
  <si>
    <t>JIMENEZ HERNANDEZ EMANUEL ANTONIO</t>
  </si>
  <si>
    <t>S22014140</t>
  </si>
  <si>
    <t>MENDEZ GONZALEZ JULIAN OMAR</t>
  </si>
  <si>
    <t>S22014212</t>
  </si>
  <si>
    <t xml:space="preserve">HERNANDEZ ZURITA ALEC </t>
  </si>
  <si>
    <t>S22020975</t>
  </si>
  <si>
    <t xml:space="preserve">OLIVA LARA RANDY YANAKAWA </t>
  </si>
  <si>
    <t>S22020984</t>
  </si>
  <si>
    <t xml:space="preserve">TAPIA PADILLA JOSE FERNANDO </t>
  </si>
  <si>
    <t>S22014193</t>
  </si>
  <si>
    <t xml:space="preserve">MORALES LARIOS OSMAR </t>
  </si>
  <si>
    <t>14:00 hrs</t>
  </si>
  <si>
    <t>S22020993</t>
  </si>
  <si>
    <t xml:space="preserve">MIL PAXTIAN AGUSTINA MELINA </t>
  </si>
  <si>
    <t>S22014265</t>
  </si>
  <si>
    <t xml:space="preserve">CONTRERAS SOLANO JAVIER DE JESUS </t>
  </si>
  <si>
    <t>S22014213</t>
  </si>
  <si>
    <t xml:space="preserve">MENDEZ HERNANDEZ KEVIN JAVIER </t>
  </si>
  <si>
    <t>S22014196</t>
  </si>
  <si>
    <t>GONZALEZ LORENZO CESAR EDUARDO</t>
  </si>
  <si>
    <t>S22014218</t>
  </si>
  <si>
    <t xml:space="preserve">LOPEZ CANO LUIS FELIPE </t>
  </si>
  <si>
    <t>S22020987</t>
  </si>
  <si>
    <t xml:space="preserve">CUEVAS MENENDEZ RODOLFO </t>
  </si>
  <si>
    <t>24/04/2025</t>
  </si>
  <si>
    <t>S23024214</t>
  </si>
  <si>
    <t xml:space="preserve">ARGUELLES CHIMAL LEONEL </t>
  </si>
  <si>
    <t>S22020989</t>
  </si>
  <si>
    <t xml:space="preserve">GARCIA JIMENEZ ALEXIS DE JESUS </t>
  </si>
  <si>
    <t>S21014511</t>
  </si>
  <si>
    <t>PEREZ PASTRANA KIMBERLEE MARILIM</t>
  </si>
  <si>
    <t>S22014183</t>
  </si>
  <si>
    <t xml:space="preserve">RUIZ MORALES JORGE LUIS </t>
  </si>
  <si>
    <t>S22014187</t>
  </si>
  <si>
    <t xml:space="preserve">GARCIA GONZALEZ BRAYAN </t>
  </si>
  <si>
    <t>30/04/2025</t>
  </si>
  <si>
    <t>S22021002</t>
  </si>
  <si>
    <t xml:space="preserve">CUEVAS SAYAGO DANIEL </t>
  </si>
  <si>
    <t>S22014129</t>
  </si>
  <si>
    <t xml:space="preserve">SALAS HERNANDEZ PATRICK ANTUANE </t>
  </si>
  <si>
    <t>S22014164</t>
  </si>
  <si>
    <t xml:space="preserve">ZARAGOZA CORDOVA MANUEL YAHIR </t>
  </si>
  <si>
    <t>S21021505</t>
  </si>
  <si>
    <t xml:space="preserve">MORALES JIMENEZ KARINA MICHELL </t>
  </si>
  <si>
    <t>S21021489</t>
  </si>
  <si>
    <t xml:space="preserve">SANCHEZ ANELL LUIS EMILIANO </t>
  </si>
  <si>
    <t>S21014510</t>
  </si>
  <si>
    <t xml:space="preserve">SANDOVAL GOMEZ JEFTE </t>
  </si>
  <si>
    <t>S22014166</t>
  </si>
  <si>
    <t xml:space="preserve">GALINDO CRUZ JOSE DAVID </t>
  </si>
  <si>
    <t>EQUIPO 9</t>
  </si>
  <si>
    <t>14/05/2015</t>
  </si>
  <si>
    <t xml:space="preserve">REYES MARTINEZ CARLOS EDUARDO </t>
  </si>
  <si>
    <t>S22014262</t>
  </si>
  <si>
    <t xml:space="preserve">CUEVAS DOMINGUEZ JOSE OMAR </t>
  </si>
  <si>
    <t>S24022547</t>
  </si>
  <si>
    <t xml:space="preserve">PEREZ LEON JAVIER </t>
  </si>
  <si>
    <t>S21014408</t>
  </si>
  <si>
    <t xml:space="preserve">CASTILLO PERALTA LEONARDO BOOZ </t>
  </si>
  <si>
    <t>S23014708</t>
  </si>
  <si>
    <t xml:space="preserve">GUAZO ROCHA JAVIER ISAAK </t>
  </si>
  <si>
    <t>S24021936</t>
  </si>
  <si>
    <t xml:space="preserve">HERNANDEZ AGUILAR ELIAS ABIMELEC </t>
  </si>
  <si>
    <t>S22014280</t>
  </si>
  <si>
    <t xml:space="preserve">LANDERO GARFIAS RODRIGO </t>
  </si>
  <si>
    <t>S23014754</t>
  </si>
  <si>
    <t xml:space="preserve">VAZQUEZ GOMEZ EMMANUEL </t>
  </si>
  <si>
    <t>Asistencias</t>
  </si>
  <si>
    <t>Entregas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</si>
</sst>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mm/dd/yy"/>
  </numFmts>
  <fonts count="13" x14ac:knownFonts="1">
    <font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theme="1"/>
      <name val="Arial"/>
    </font>
    <font>
      <sz val="11"/>
      <color theme="1"/>
      <name val="Arial"/>
    </font>
    <font>
      <u/>
      <sz val="11"/>
      <color rgb="FF467886"/>
      <name val="Arial"/>
    </font>
    <font>
      <sz val="11"/>
      <color theme="1"/>
      <name val="Aptos Narrow"/>
    </font>
    <font>
      <b/>
      <sz val="11"/>
      <color theme="1"/>
      <name val="Aptos Narrow"/>
    </font>
    <font>
      <sz val="11"/>
      <color theme="1"/>
      <name val="Arial"/>
    </font>
    <font>
      <sz val="11"/>
      <color rgb="FF000000"/>
      <name val="Calibri"/>
    </font>
    <font>
      <b/>
      <sz val="11"/>
      <color theme="1"/>
      <name val="Arial"/>
    </font>
    <font>
      <sz val="11"/>
      <color rgb="FFE97132"/>
      <name val="Arial"/>
    </font>
    <font>
      <sz val="11"/>
      <color rgb="FF000000"/>
      <name val="Aptos Narrow"/>
    </font>
    <font>
      <sz val="11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CE5CD"/>
        <bgColor rgb="FFFCE5CD"/>
      </patternFill>
    </fill>
    <fill>
      <patternFill patternType="solid">
        <fgColor rgb="FFC6EFCE"/>
        <bgColor rgb="FFC6EFCE"/>
      </patternFill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left" vertical="center"/>
    </xf>
    <xf numFmtId="0" fontId="8" fillId="0" borderId="0" xfId="0" applyFont="1"/>
    <xf numFmtId="0" fontId="7" fillId="2" borderId="7" xfId="0" applyFont="1" applyFill="1" applyBorder="1" applyAlignment="1">
      <alignment vertical="center"/>
    </xf>
    <xf numFmtId="164" fontId="7" fillId="5" borderId="8" xfId="0" applyNumberFormat="1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right" vertical="center"/>
    </xf>
    <xf numFmtId="0" fontId="7" fillId="5" borderId="8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5" fillId="5" borderId="9" xfId="0" applyFont="1" applyFill="1" applyBorder="1" applyAlignment="1">
      <alignment horizontal="right" vertical="center"/>
    </xf>
    <xf numFmtId="0" fontId="9" fillId="5" borderId="8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6" fillId="5" borderId="1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vertical="center"/>
    </xf>
    <xf numFmtId="0" fontId="5" fillId="6" borderId="4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6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7" fillId="6" borderId="5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164" fontId="7" fillId="5" borderId="8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9" fillId="5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5" fillId="8" borderId="7" xfId="0" applyFont="1" applyFill="1" applyBorder="1"/>
    <xf numFmtId="0" fontId="5" fillId="8" borderId="13" xfId="0" applyFont="1" applyFill="1" applyBorder="1"/>
    <xf numFmtId="0" fontId="5" fillId="8" borderId="14" xfId="0" applyFont="1" applyFill="1" applyBorder="1"/>
    <xf numFmtId="0" fontId="9" fillId="2" borderId="7" xfId="0" applyFont="1" applyFill="1" applyBorder="1" applyAlignment="1">
      <alignment vertical="center"/>
    </xf>
    <xf numFmtId="165" fontId="7" fillId="5" borderId="8" xfId="0" applyNumberFormat="1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right" vertical="center"/>
    </xf>
    <xf numFmtId="0" fontId="7" fillId="2" borderId="15" xfId="0" applyFont="1" applyFill="1" applyBorder="1" applyAlignment="1">
      <alignment vertical="center"/>
    </xf>
    <xf numFmtId="0" fontId="6" fillId="5" borderId="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right" vertical="center"/>
    </xf>
    <xf numFmtId="0" fontId="9" fillId="5" borderId="9" xfId="0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164" fontId="7" fillId="5" borderId="8" xfId="0" applyNumberFormat="1" applyFont="1" applyFill="1" applyBorder="1" applyAlignment="1">
      <alignment horizontal="right" vertical="center"/>
    </xf>
    <xf numFmtId="0" fontId="7" fillId="6" borderId="6" xfId="0" applyFont="1" applyFill="1" applyBorder="1" applyAlignment="1">
      <alignment vertical="center"/>
    </xf>
    <xf numFmtId="0" fontId="7" fillId="5" borderId="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20" xfId="0" applyFont="1" applyFill="1" applyBorder="1" applyAlignment="1">
      <alignment vertical="center"/>
    </xf>
  </cellXfs>
  <cellStyles count="1">
    <cellStyle name="Normal" xfId="0" builtinId="0"/>
  </cellStyles>
  <dxfs count="19">
    <dxf>
      <font>
        <color theme="5"/>
      </font>
      <fill>
        <patternFill patternType="solid">
          <fgColor rgb="FFFFF2CC"/>
          <bgColor rgb="FFFFF2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FF9900"/>
      </font>
      <fill>
        <patternFill patternType="solid">
          <fgColor rgb="FFFCE8B2"/>
          <bgColor rgb="FFFCE8B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theme="5"/>
      </font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F9900"/>
      </font>
      <fill>
        <patternFill patternType="solid">
          <fgColor rgb="FFFCE8B2"/>
          <bgColor rgb="FFFCE8B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theme="5"/>
      </font>
      <fill>
        <patternFill patternType="solid">
          <fgColor rgb="FFFFF2CC"/>
          <bgColor rgb="FFFFF2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theme="5"/>
      </font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  <dxf>
      <font>
        <color theme="5"/>
      </font>
      <fill>
        <patternFill patternType="solid">
          <fgColor rgb="FFFFF2CC"/>
          <bgColor rgb="FFFFF2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v.mx/ltermoflui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71"/>
  <sheetViews>
    <sheetView workbookViewId="0">
      <selection activeCell="H11" sqref="H11"/>
    </sheetView>
  </sheetViews>
  <sheetFormatPr baseColWidth="10" defaultColWidth="12.6640625" defaultRowHeight="15" customHeight="1" x14ac:dyDescent="0.3"/>
  <sheetData>
    <row r="1" spans="1:2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3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3">
      <c r="A3" s="1"/>
      <c r="B3" s="2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3">
      <c r="A5" s="1"/>
      <c r="B5" s="3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3">
      <c r="A6" s="1"/>
      <c r="B6" s="3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3">
      <c r="A7" s="1"/>
      <c r="B7" s="3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3">
      <c r="A8" s="1"/>
      <c r="B8" s="3" t="s">
        <v>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3">
      <c r="A10" s="1"/>
      <c r="B10" s="3" t="s">
        <v>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3">
      <c r="A11" s="1"/>
      <c r="B11" s="4" t="s">
        <v>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</sheetData>
  <hyperlinks>
    <hyperlink ref="B11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47" workbookViewId="0">
      <selection activeCell="C72" sqref="C72"/>
    </sheetView>
  </sheetViews>
  <sheetFormatPr baseColWidth="10" defaultColWidth="12.6640625" defaultRowHeight="15" customHeight="1" x14ac:dyDescent="0.3"/>
  <cols>
    <col min="1" max="2" width="11.44140625" customWidth="1"/>
    <col min="3" max="3" width="40" customWidth="1"/>
    <col min="4" max="25" width="11.44140625" customWidth="1"/>
    <col min="26" max="26" width="10.6640625" customWidth="1"/>
  </cols>
  <sheetData>
    <row r="1" spans="1:26" ht="14.25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3">
      <c r="A3" s="5"/>
      <c r="B3" s="6" t="s">
        <v>14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 x14ac:dyDescent="0.3">
      <c r="A4" s="5"/>
      <c r="B4" s="6" t="s">
        <v>15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3">
      <c r="A6" s="5"/>
      <c r="B6" s="6" t="s">
        <v>16</v>
      </c>
      <c r="C6" s="5" t="s">
        <v>17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 x14ac:dyDescent="0.3">
      <c r="A7" s="5"/>
      <c r="B7" s="6" t="s">
        <v>18</v>
      </c>
      <c r="C7" s="7">
        <v>99989</v>
      </c>
      <c r="D7" s="8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">
      <c r="A8" s="5"/>
      <c r="B8" s="6" t="s">
        <v>19</v>
      </c>
      <c r="C8" s="5" t="s">
        <v>20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 x14ac:dyDescent="0.3">
      <c r="A10" s="5"/>
      <c r="B10" s="5"/>
      <c r="C10" s="5"/>
      <c r="D10" s="9"/>
      <c r="E10" s="5"/>
      <c r="F10" s="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 x14ac:dyDescent="0.3">
      <c r="A11" s="5"/>
      <c r="B11" s="6" t="s">
        <v>21</v>
      </c>
      <c r="C11" s="5"/>
      <c r="D11" s="10">
        <v>45720</v>
      </c>
      <c r="E11" s="11" t="s">
        <v>22</v>
      </c>
      <c r="F11" s="10">
        <v>45720</v>
      </c>
      <c r="G11" s="11" t="s">
        <v>22</v>
      </c>
      <c r="H11" s="12" t="s">
        <v>23</v>
      </c>
      <c r="I11" s="11" t="s">
        <v>24</v>
      </c>
      <c r="J11" s="12" t="s">
        <v>23</v>
      </c>
      <c r="K11" s="11" t="s">
        <v>24</v>
      </c>
      <c r="L11" s="13" t="s">
        <v>25</v>
      </c>
      <c r="M11" s="14" t="s">
        <v>26</v>
      </c>
      <c r="N11" s="13" t="s">
        <v>25</v>
      </c>
      <c r="O11" s="14" t="s">
        <v>26</v>
      </c>
      <c r="P11" s="13" t="s">
        <v>25</v>
      </c>
      <c r="Q11" s="14" t="s">
        <v>26</v>
      </c>
      <c r="R11" s="13" t="s">
        <v>25</v>
      </c>
      <c r="S11" s="14" t="s">
        <v>26</v>
      </c>
      <c r="T11" s="13" t="s">
        <v>25</v>
      </c>
      <c r="U11" s="14" t="s">
        <v>26</v>
      </c>
      <c r="V11" s="13" t="s">
        <v>25</v>
      </c>
      <c r="W11" s="14" t="s">
        <v>26</v>
      </c>
      <c r="X11" s="13" t="s">
        <v>25</v>
      </c>
      <c r="Y11" s="14" t="s">
        <v>26</v>
      </c>
      <c r="Z11" s="5"/>
    </row>
    <row r="12" spans="1:26" ht="14.25" customHeight="1" x14ac:dyDescent="0.3">
      <c r="A12" s="5"/>
      <c r="B12" s="5"/>
      <c r="C12" s="5"/>
      <c r="D12" s="15" t="s">
        <v>27</v>
      </c>
      <c r="E12" s="16"/>
      <c r="F12" s="15" t="s">
        <v>28</v>
      </c>
      <c r="G12" s="16"/>
      <c r="H12" s="15" t="s">
        <v>29</v>
      </c>
      <c r="I12" s="16"/>
      <c r="J12" s="15" t="s">
        <v>30</v>
      </c>
      <c r="K12" s="16"/>
      <c r="L12" s="15" t="s">
        <v>31</v>
      </c>
      <c r="M12" s="16"/>
      <c r="N12" s="15" t="s">
        <v>31</v>
      </c>
      <c r="O12" s="16"/>
      <c r="P12" s="15" t="s">
        <v>31</v>
      </c>
      <c r="Q12" s="16"/>
      <c r="R12" s="15" t="s">
        <v>31</v>
      </c>
      <c r="S12" s="16"/>
      <c r="T12" s="15" t="s">
        <v>31</v>
      </c>
      <c r="U12" s="16"/>
      <c r="V12" s="15" t="s">
        <v>31</v>
      </c>
      <c r="W12" s="16"/>
      <c r="X12" s="15" t="s">
        <v>31</v>
      </c>
      <c r="Y12" s="16"/>
      <c r="Z12" s="5"/>
    </row>
    <row r="13" spans="1:26" ht="14.25" customHeight="1" x14ac:dyDescent="0.3">
      <c r="A13" s="5"/>
      <c r="B13" s="17" t="s">
        <v>32</v>
      </c>
      <c r="C13" s="17" t="s">
        <v>33</v>
      </c>
      <c r="D13" s="17" t="s">
        <v>34</v>
      </c>
      <c r="E13" s="17" t="s">
        <v>35</v>
      </c>
      <c r="F13" s="17" t="s">
        <v>34</v>
      </c>
      <c r="G13" s="17" t="s">
        <v>35</v>
      </c>
      <c r="H13" s="17" t="s">
        <v>34</v>
      </c>
      <c r="I13" s="17" t="s">
        <v>35</v>
      </c>
      <c r="J13" s="17" t="s">
        <v>34</v>
      </c>
      <c r="K13" s="17" t="s">
        <v>35</v>
      </c>
      <c r="L13" s="17" t="s">
        <v>34</v>
      </c>
      <c r="M13" s="17" t="s">
        <v>35</v>
      </c>
      <c r="N13" s="17" t="s">
        <v>34</v>
      </c>
      <c r="O13" s="17" t="s">
        <v>35</v>
      </c>
      <c r="P13" s="17" t="s">
        <v>34</v>
      </c>
      <c r="Q13" s="17" t="s">
        <v>35</v>
      </c>
      <c r="R13" s="17" t="s">
        <v>34</v>
      </c>
      <c r="S13" s="17" t="s">
        <v>35</v>
      </c>
      <c r="T13" s="17" t="s">
        <v>34</v>
      </c>
      <c r="U13" s="17" t="s">
        <v>35</v>
      </c>
      <c r="V13" s="17" t="s">
        <v>34</v>
      </c>
      <c r="W13" s="17" t="s">
        <v>35</v>
      </c>
      <c r="X13" s="17" t="s">
        <v>34</v>
      </c>
      <c r="Y13" s="17" t="s">
        <v>35</v>
      </c>
      <c r="Z13" s="5"/>
    </row>
    <row r="14" spans="1:26" ht="14.25" customHeight="1" x14ac:dyDescent="0.3">
      <c r="A14" s="9">
        <v>1</v>
      </c>
      <c r="B14" s="18" t="s">
        <v>36</v>
      </c>
      <c r="C14" s="19" t="s">
        <v>37</v>
      </c>
      <c r="D14" s="20">
        <v>0</v>
      </c>
      <c r="E14" s="20">
        <v>0</v>
      </c>
      <c r="F14" s="20">
        <v>0</v>
      </c>
      <c r="G14" s="20"/>
      <c r="H14" s="20">
        <v>1</v>
      </c>
      <c r="I14" s="20">
        <v>0</v>
      </c>
      <c r="J14" s="20">
        <v>1</v>
      </c>
      <c r="K14" s="20">
        <v>0</v>
      </c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5"/>
    </row>
    <row r="15" spans="1:26" ht="14.25" customHeight="1" x14ac:dyDescent="0.3">
      <c r="A15" s="9">
        <v>2</v>
      </c>
      <c r="B15" s="22"/>
      <c r="C15" s="22" t="s">
        <v>38</v>
      </c>
      <c r="D15" s="23">
        <v>1</v>
      </c>
      <c r="E15" s="23">
        <v>0</v>
      </c>
      <c r="F15" s="23">
        <v>1</v>
      </c>
      <c r="G15" s="23">
        <v>0</v>
      </c>
      <c r="H15" s="23">
        <v>1</v>
      </c>
      <c r="I15" s="23">
        <v>0</v>
      </c>
      <c r="J15" s="23">
        <v>1</v>
      </c>
      <c r="K15" s="23">
        <v>0</v>
      </c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5"/>
    </row>
    <row r="16" spans="1:26" ht="14.25" customHeight="1" x14ac:dyDescent="0.3">
      <c r="A16" s="9">
        <v>3</v>
      </c>
      <c r="B16" s="22"/>
      <c r="C16" s="22" t="s">
        <v>39</v>
      </c>
      <c r="D16" s="23">
        <v>1</v>
      </c>
      <c r="E16" s="23">
        <v>0</v>
      </c>
      <c r="F16" s="23">
        <v>1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5"/>
    </row>
    <row r="17" spans="1:26" ht="14.25" customHeight="1" x14ac:dyDescent="0.3">
      <c r="A17" s="9">
        <v>4</v>
      </c>
      <c r="B17" s="22"/>
      <c r="C17" s="22" t="s">
        <v>40</v>
      </c>
      <c r="D17" s="23">
        <v>1</v>
      </c>
      <c r="E17" s="23">
        <v>1</v>
      </c>
      <c r="F17" s="23">
        <v>1</v>
      </c>
      <c r="G17" s="23">
        <v>1</v>
      </c>
      <c r="H17" s="23">
        <v>1</v>
      </c>
      <c r="I17" s="23">
        <v>1</v>
      </c>
      <c r="J17" s="23">
        <v>1</v>
      </c>
      <c r="K17" s="23">
        <v>1</v>
      </c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5"/>
    </row>
    <row r="18" spans="1:26" ht="14.25" customHeight="1" x14ac:dyDescent="0.3">
      <c r="A18" s="9">
        <v>5</v>
      </c>
      <c r="B18" s="25"/>
      <c r="C18" s="25" t="s">
        <v>41</v>
      </c>
      <c r="D18" s="26">
        <v>1</v>
      </c>
      <c r="E18" s="26">
        <v>1</v>
      </c>
      <c r="F18" s="26">
        <v>1</v>
      </c>
      <c r="G18" s="26">
        <v>1</v>
      </c>
      <c r="H18" s="26">
        <v>1</v>
      </c>
      <c r="I18" s="26">
        <v>0</v>
      </c>
      <c r="J18" s="26">
        <v>1</v>
      </c>
      <c r="K18" s="26">
        <v>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5"/>
    </row>
    <row r="19" spans="1:26" ht="14.2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 x14ac:dyDescent="0.3">
      <c r="A20" s="5"/>
      <c r="B20" s="6" t="s">
        <v>42</v>
      </c>
      <c r="C20" s="5"/>
      <c r="D20" s="10">
        <v>45661</v>
      </c>
      <c r="E20" s="11" t="s">
        <v>22</v>
      </c>
      <c r="F20" s="10">
        <v>45661</v>
      </c>
      <c r="G20" s="11" t="s">
        <v>22</v>
      </c>
      <c r="H20" s="12" t="s">
        <v>11</v>
      </c>
      <c r="I20" s="11" t="s">
        <v>22</v>
      </c>
      <c r="J20" s="12" t="s">
        <v>11</v>
      </c>
      <c r="K20" s="11" t="s">
        <v>22</v>
      </c>
      <c r="L20" s="13" t="s">
        <v>25</v>
      </c>
      <c r="M20" s="14" t="s">
        <v>26</v>
      </c>
      <c r="N20" s="13" t="s">
        <v>25</v>
      </c>
      <c r="O20" s="14" t="s">
        <v>26</v>
      </c>
      <c r="P20" s="13" t="s">
        <v>25</v>
      </c>
      <c r="Q20" s="14" t="s">
        <v>26</v>
      </c>
      <c r="R20" s="13" t="s">
        <v>25</v>
      </c>
      <c r="S20" s="14" t="s">
        <v>26</v>
      </c>
      <c r="T20" s="13" t="s">
        <v>25</v>
      </c>
      <c r="U20" s="14" t="s">
        <v>26</v>
      </c>
      <c r="V20" s="13" t="s">
        <v>25</v>
      </c>
      <c r="W20" s="14" t="s">
        <v>26</v>
      </c>
      <c r="X20" s="13" t="s">
        <v>25</v>
      </c>
      <c r="Y20" s="14" t="s">
        <v>26</v>
      </c>
      <c r="Z20" s="5"/>
    </row>
    <row r="21" spans="1:26" ht="14.25" customHeight="1" x14ac:dyDescent="0.3">
      <c r="A21" s="5"/>
      <c r="B21" s="5"/>
      <c r="C21" s="5"/>
      <c r="D21" s="15" t="s">
        <v>27</v>
      </c>
      <c r="E21" s="16"/>
      <c r="F21" s="15" t="s">
        <v>28</v>
      </c>
      <c r="G21" s="16"/>
      <c r="H21" s="15" t="s">
        <v>29</v>
      </c>
      <c r="I21" s="16"/>
      <c r="J21" s="15" t="s">
        <v>30</v>
      </c>
      <c r="K21" s="16"/>
      <c r="L21" s="15" t="s">
        <v>31</v>
      </c>
      <c r="M21" s="16"/>
      <c r="N21" s="15" t="s">
        <v>31</v>
      </c>
      <c r="O21" s="16"/>
      <c r="P21" s="15" t="s">
        <v>31</v>
      </c>
      <c r="Q21" s="16"/>
      <c r="R21" s="15" t="s">
        <v>31</v>
      </c>
      <c r="S21" s="16"/>
      <c r="T21" s="15" t="s">
        <v>31</v>
      </c>
      <c r="U21" s="16"/>
      <c r="V21" s="15" t="s">
        <v>31</v>
      </c>
      <c r="W21" s="16"/>
      <c r="X21" s="15" t="s">
        <v>31</v>
      </c>
      <c r="Y21" s="16"/>
      <c r="Z21" s="5"/>
    </row>
    <row r="22" spans="1:26" ht="14.25" customHeight="1" x14ac:dyDescent="0.3">
      <c r="A22" s="9">
        <v>6</v>
      </c>
      <c r="B22" s="17" t="s">
        <v>32</v>
      </c>
      <c r="C22" s="17" t="s">
        <v>33</v>
      </c>
      <c r="D22" s="17" t="s">
        <v>34</v>
      </c>
      <c r="E22" s="17" t="s">
        <v>35</v>
      </c>
      <c r="F22" s="17" t="s">
        <v>34</v>
      </c>
      <c r="G22" s="17" t="s">
        <v>35</v>
      </c>
      <c r="H22" s="17" t="s">
        <v>34</v>
      </c>
      <c r="I22" s="17" t="s">
        <v>35</v>
      </c>
      <c r="J22" s="17" t="s">
        <v>34</v>
      </c>
      <c r="K22" s="17" t="s">
        <v>35</v>
      </c>
      <c r="L22" s="17" t="s">
        <v>34</v>
      </c>
      <c r="M22" s="17" t="s">
        <v>35</v>
      </c>
      <c r="N22" s="17" t="s">
        <v>34</v>
      </c>
      <c r="O22" s="17" t="s">
        <v>35</v>
      </c>
      <c r="P22" s="17" t="s">
        <v>34</v>
      </c>
      <c r="Q22" s="17" t="s">
        <v>35</v>
      </c>
      <c r="R22" s="17" t="s">
        <v>34</v>
      </c>
      <c r="S22" s="17" t="s">
        <v>35</v>
      </c>
      <c r="T22" s="17" t="s">
        <v>34</v>
      </c>
      <c r="U22" s="17" t="s">
        <v>35</v>
      </c>
      <c r="V22" s="17" t="s">
        <v>34</v>
      </c>
      <c r="W22" s="17" t="s">
        <v>35</v>
      </c>
      <c r="X22" s="17" t="s">
        <v>34</v>
      </c>
      <c r="Y22" s="17" t="s">
        <v>35</v>
      </c>
      <c r="Z22" s="5"/>
    </row>
    <row r="23" spans="1:26" ht="14.25" customHeight="1" x14ac:dyDescent="0.3">
      <c r="A23" s="9">
        <v>7</v>
      </c>
      <c r="B23" s="18"/>
      <c r="C23" s="19" t="s">
        <v>43</v>
      </c>
      <c r="D23" s="20">
        <v>1</v>
      </c>
      <c r="E23" s="20">
        <v>1</v>
      </c>
      <c r="F23" s="20">
        <v>1</v>
      </c>
      <c r="G23" s="20">
        <v>1</v>
      </c>
      <c r="H23" s="20">
        <v>1</v>
      </c>
      <c r="I23" s="20">
        <v>0</v>
      </c>
      <c r="J23" s="20">
        <v>1</v>
      </c>
      <c r="K23" s="20">
        <v>0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5"/>
    </row>
    <row r="24" spans="1:26" ht="14.25" customHeight="1" x14ac:dyDescent="0.3">
      <c r="A24" s="9">
        <v>8</v>
      </c>
      <c r="B24" s="22"/>
      <c r="C24" s="28" t="s">
        <v>44</v>
      </c>
      <c r="D24" s="23">
        <v>1</v>
      </c>
      <c r="E24" s="23">
        <v>1</v>
      </c>
      <c r="F24" s="23">
        <v>1</v>
      </c>
      <c r="G24" s="23">
        <v>1</v>
      </c>
      <c r="H24" s="23">
        <v>1</v>
      </c>
      <c r="I24" s="23">
        <v>0</v>
      </c>
      <c r="J24" s="23">
        <v>1</v>
      </c>
      <c r="K24" s="23">
        <v>0</v>
      </c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5"/>
    </row>
    <row r="25" spans="1:26" ht="14.25" customHeight="1" x14ac:dyDescent="0.3">
      <c r="A25" s="9">
        <v>9</v>
      </c>
      <c r="B25" s="22"/>
      <c r="C25" s="22" t="s">
        <v>45</v>
      </c>
      <c r="D25" s="23">
        <v>1</v>
      </c>
      <c r="E25" s="23">
        <v>1</v>
      </c>
      <c r="F25" s="23">
        <v>1</v>
      </c>
      <c r="G25" s="23">
        <v>1</v>
      </c>
      <c r="H25" s="23">
        <v>1</v>
      </c>
      <c r="I25" s="23">
        <v>0</v>
      </c>
      <c r="J25" s="23">
        <v>1</v>
      </c>
      <c r="K25" s="23">
        <v>0</v>
      </c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5"/>
    </row>
    <row r="26" spans="1:26" ht="14.25" customHeight="1" x14ac:dyDescent="0.3">
      <c r="A26" s="9">
        <v>10</v>
      </c>
      <c r="B26" s="22"/>
      <c r="C26" s="22" t="s">
        <v>46</v>
      </c>
      <c r="D26" s="23">
        <v>1</v>
      </c>
      <c r="E26" s="23">
        <v>0</v>
      </c>
      <c r="F26" s="23">
        <v>1</v>
      </c>
      <c r="G26" s="23">
        <v>0</v>
      </c>
      <c r="H26" s="23">
        <v>1</v>
      </c>
      <c r="I26" s="23">
        <v>0</v>
      </c>
      <c r="J26" s="23">
        <v>1</v>
      </c>
      <c r="K26" s="23">
        <v>0</v>
      </c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5"/>
    </row>
    <row r="27" spans="1:26" ht="14.25" customHeight="1" x14ac:dyDescent="0.3">
      <c r="A27" s="9">
        <v>11</v>
      </c>
      <c r="B27" s="25"/>
      <c r="C27" s="25" t="s">
        <v>47</v>
      </c>
      <c r="D27" s="26">
        <v>1</v>
      </c>
      <c r="E27" s="26">
        <v>1</v>
      </c>
      <c r="F27" s="26">
        <v>1</v>
      </c>
      <c r="G27" s="26">
        <v>1</v>
      </c>
      <c r="H27" s="26">
        <v>1</v>
      </c>
      <c r="I27" s="26">
        <v>0</v>
      </c>
      <c r="J27" s="26">
        <v>1</v>
      </c>
      <c r="K27" s="26">
        <v>0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5"/>
    </row>
    <row r="28" spans="1:26" ht="14.2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3">
      <c r="A29" s="5"/>
      <c r="B29" s="6" t="s">
        <v>48</v>
      </c>
      <c r="C29" s="5"/>
      <c r="D29" s="13" t="s">
        <v>49</v>
      </c>
      <c r="E29" s="14" t="s">
        <v>50</v>
      </c>
      <c r="F29" s="10">
        <v>45751</v>
      </c>
      <c r="G29" s="11" t="s">
        <v>50</v>
      </c>
      <c r="H29" s="10">
        <v>45751</v>
      </c>
      <c r="I29" s="11" t="s">
        <v>50</v>
      </c>
      <c r="J29" s="10">
        <v>45965</v>
      </c>
      <c r="K29" s="11" t="s">
        <v>51</v>
      </c>
      <c r="L29" s="13" t="s">
        <v>25</v>
      </c>
      <c r="M29" s="14" t="s">
        <v>26</v>
      </c>
      <c r="N29" s="13" t="s">
        <v>25</v>
      </c>
      <c r="O29" s="14" t="s">
        <v>26</v>
      </c>
      <c r="P29" s="13" t="s">
        <v>25</v>
      </c>
      <c r="Q29" s="14" t="s">
        <v>26</v>
      </c>
      <c r="R29" s="13" t="s">
        <v>25</v>
      </c>
      <c r="S29" s="14" t="s">
        <v>26</v>
      </c>
      <c r="T29" s="13" t="s">
        <v>25</v>
      </c>
      <c r="U29" s="14" t="s">
        <v>26</v>
      </c>
      <c r="V29" s="13" t="s">
        <v>25</v>
      </c>
      <c r="W29" s="14" t="s">
        <v>26</v>
      </c>
      <c r="X29" s="13" t="s">
        <v>25</v>
      </c>
      <c r="Y29" s="14" t="s">
        <v>26</v>
      </c>
      <c r="Z29" s="5"/>
    </row>
    <row r="30" spans="1:26" ht="14.25" customHeight="1" x14ac:dyDescent="0.3">
      <c r="A30" s="5"/>
      <c r="B30" s="5"/>
      <c r="C30" s="5"/>
      <c r="D30" s="15" t="s">
        <v>27</v>
      </c>
      <c r="E30" s="16"/>
      <c r="F30" s="15" t="s">
        <v>28</v>
      </c>
      <c r="G30" s="16"/>
      <c r="H30" s="15" t="s">
        <v>29</v>
      </c>
      <c r="I30" s="16"/>
      <c r="J30" s="15" t="s">
        <v>30</v>
      </c>
      <c r="K30" s="16"/>
      <c r="L30" s="15" t="s">
        <v>31</v>
      </c>
      <c r="M30" s="16"/>
      <c r="N30" s="15" t="s">
        <v>31</v>
      </c>
      <c r="O30" s="16"/>
      <c r="P30" s="15" t="s">
        <v>31</v>
      </c>
      <c r="Q30" s="16"/>
      <c r="R30" s="15" t="s">
        <v>31</v>
      </c>
      <c r="S30" s="16"/>
      <c r="T30" s="15" t="s">
        <v>31</v>
      </c>
      <c r="U30" s="16"/>
      <c r="V30" s="15" t="s">
        <v>31</v>
      </c>
      <c r="W30" s="16"/>
      <c r="X30" s="15" t="s">
        <v>31</v>
      </c>
      <c r="Y30" s="16"/>
      <c r="Z30" s="5"/>
    </row>
    <row r="31" spans="1:26" ht="14.25" customHeight="1" x14ac:dyDescent="0.3">
      <c r="A31" s="5"/>
      <c r="B31" s="17" t="s">
        <v>32</v>
      </c>
      <c r="C31" s="17" t="s">
        <v>33</v>
      </c>
      <c r="D31" s="17" t="s">
        <v>34</v>
      </c>
      <c r="E31" s="17" t="s">
        <v>35</v>
      </c>
      <c r="F31" s="17" t="s">
        <v>34</v>
      </c>
      <c r="G31" s="17" t="s">
        <v>35</v>
      </c>
      <c r="H31" s="17" t="s">
        <v>34</v>
      </c>
      <c r="I31" s="17" t="s">
        <v>35</v>
      </c>
      <c r="J31" s="17" t="s">
        <v>34</v>
      </c>
      <c r="K31" s="17" t="s">
        <v>35</v>
      </c>
      <c r="L31" s="17" t="s">
        <v>34</v>
      </c>
      <c r="M31" s="17" t="s">
        <v>35</v>
      </c>
      <c r="N31" s="17" t="s">
        <v>34</v>
      </c>
      <c r="O31" s="17" t="s">
        <v>35</v>
      </c>
      <c r="P31" s="17" t="s">
        <v>34</v>
      </c>
      <c r="Q31" s="17" t="s">
        <v>35</v>
      </c>
      <c r="R31" s="17" t="s">
        <v>34</v>
      </c>
      <c r="S31" s="17" t="s">
        <v>35</v>
      </c>
      <c r="T31" s="17" t="s">
        <v>34</v>
      </c>
      <c r="U31" s="17" t="s">
        <v>35</v>
      </c>
      <c r="V31" s="17" t="s">
        <v>34</v>
      </c>
      <c r="W31" s="17" t="s">
        <v>35</v>
      </c>
      <c r="X31" s="17" t="s">
        <v>34</v>
      </c>
      <c r="Y31" s="17" t="s">
        <v>35</v>
      </c>
      <c r="Z31" s="5"/>
    </row>
    <row r="32" spans="1:26" ht="14.25" customHeight="1" x14ac:dyDescent="0.3">
      <c r="A32" s="9">
        <v>12</v>
      </c>
      <c r="B32" s="18"/>
      <c r="C32" s="19" t="s">
        <v>52</v>
      </c>
      <c r="D32" s="21">
        <v>1</v>
      </c>
      <c r="E32" s="21">
        <v>0</v>
      </c>
      <c r="F32" s="20">
        <v>1</v>
      </c>
      <c r="G32" s="20">
        <v>0</v>
      </c>
      <c r="H32" s="20">
        <v>1</v>
      </c>
      <c r="I32" s="20">
        <v>0</v>
      </c>
      <c r="J32" s="29">
        <v>0</v>
      </c>
      <c r="K32" s="20">
        <v>0</v>
      </c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5"/>
    </row>
    <row r="33" spans="1:26" ht="14.25" customHeight="1" x14ac:dyDescent="0.3">
      <c r="A33" s="9">
        <v>13</v>
      </c>
      <c r="B33" s="22"/>
      <c r="C33" s="22" t="s">
        <v>53</v>
      </c>
      <c r="D33" s="24">
        <v>1</v>
      </c>
      <c r="E33" s="24">
        <v>0</v>
      </c>
      <c r="F33" s="23">
        <v>1</v>
      </c>
      <c r="G33" s="23">
        <v>0</v>
      </c>
      <c r="H33" s="23">
        <v>1</v>
      </c>
      <c r="I33" s="23">
        <v>0</v>
      </c>
      <c r="J33" s="23">
        <v>1</v>
      </c>
      <c r="K33" s="23">
        <v>0</v>
      </c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5"/>
    </row>
    <row r="34" spans="1:26" ht="14.25" customHeight="1" x14ac:dyDescent="0.3">
      <c r="A34" s="9">
        <v>14</v>
      </c>
      <c r="B34" s="22"/>
      <c r="C34" s="22" t="s">
        <v>54</v>
      </c>
      <c r="D34" s="24">
        <v>1</v>
      </c>
      <c r="E34" s="24">
        <v>0</v>
      </c>
      <c r="F34" s="23">
        <v>1</v>
      </c>
      <c r="G34" s="23">
        <v>0</v>
      </c>
      <c r="H34" s="23">
        <v>1</v>
      </c>
      <c r="I34" s="23">
        <v>0</v>
      </c>
      <c r="J34" s="23">
        <v>1</v>
      </c>
      <c r="K34" s="23">
        <v>0</v>
      </c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5"/>
    </row>
    <row r="35" spans="1:26" ht="14.25" customHeight="1" x14ac:dyDescent="0.3">
      <c r="A35" s="9">
        <v>15</v>
      </c>
      <c r="B35" s="22"/>
      <c r="C35" s="22" t="s">
        <v>55</v>
      </c>
      <c r="D35" s="24">
        <v>1</v>
      </c>
      <c r="E35" s="24">
        <v>0</v>
      </c>
      <c r="F35" s="23">
        <v>1</v>
      </c>
      <c r="G35" s="23">
        <v>0</v>
      </c>
      <c r="H35" s="23">
        <v>1</v>
      </c>
      <c r="I35" s="23">
        <v>0</v>
      </c>
      <c r="J35" s="23">
        <v>1</v>
      </c>
      <c r="K35" s="23">
        <v>0</v>
      </c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5"/>
    </row>
    <row r="36" spans="1:26" ht="14.25" customHeight="1" x14ac:dyDescent="0.3">
      <c r="A36" s="9">
        <v>16</v>
      </c>
      <c r="B36" s="25"/>
      <c r="C36" s="25" t="s">
        <v>56</v>
      </c>
      <c r="D36" s="27">
        <v>1</v>
      </c>
      <c r="E36" s="27">
        <v>0</v>
      </c>
      <c r="F36" s="26">
        <v>1</v>
      </c>
      <c r="G36" s="26">
        <v>0</v>
      </c>
      <c r="H36" s="26">
        <v>1</v>
      </c>
      <c r="I36" s="26">
        <v>0</v>
      </c>
      <c r="J36" s="26">
        <v>1</v>
      </c>
      <c r="K36" s="26">
        <v>0</v>
      </c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5"/>
    </row>
    <row r="37" spans="1:26" ht="14.25" customHeight="1" x14ac:dyDescent="0.3">
      <c r="A37" s="9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3">
      <c r="A38" s="9"/>
      <c r="B38" s="6" t="s">
        <v>57</v>
      </c>
      <c r="C38" s="5"/>
      <c r="D38" s="30">
        <v>45934</v>
      </c>
      <c r="E38" s="11" t="s">
        <v>51</v>
      </c>
      <c r="F38" s="30">
        <v>45934</v>
      </c>
      <c r="G38" s="11" t="s">
        <v>51</v>
      </c>
      <c r="H38" s="12" t="s">
        <v>58</v>
      </c>
      <c r="I38" s="11" t="s">
        <v>24</v>
      </c>
      <c r="J38" s="12" t="s">
        <v>58</v>
      </c>
      <c r="K38" s="11" t="s">
        <v>24</v>
      </c>
      <c r="L38" s="13" t="s">
        <v>25</v>
      </c>
      <c r="M38" s="14" t="s">
        <v>26</v>
      </c>
      <c r="N38" s="13" t="s">
        <v>25</v>
      </c>
      <c r="O38" s="14" t="s">
        <v>26</v>
      </c>
      <c r="P38" s="13" t="s">
        <v>25</v>
      </c>
      <c r="Q38" s="14" t="s">
        <v>26</v>
      </c>
      <c r="R38" s="13" t="s">
        <v>25</v>
      </c>
      <c r="S38" s="14" t="s">
        <v>26</v>
      </c>
      <c r="T38" s="13" t="s">
        <v>25</v>
      </c>
      <c r="U38" s="14" t="s">
        <v>26</v>
      </c>
      <c r="V38" s="13" t="s">
        <v>25</v>
      </c>
      <c r="W38" s="14" t="s">
        <v>26</v>
      </c>
      <c r="X38" s="13" t="s">
        <v>25</v>
      </c>
      <c r="Y38" s="14" t="s">
        <v>26</v>
      </c>
      <c r="Z38" s="5"/>
    </row>
    <row r="39" spans="1:26" ht="14.25" customHeight="1" x14ac:dyDescent="0.3">
      <c r="A39" s="9"/>
      <c r="B39" s="5"/>
      <c r="C39" s="5"/>
      <c r="D39" s="15" t="s">
        <v>27</v>
      </c>
      <c r="E39" s="16"/>
      <c r="F39" s="15" t="s">
        <v>28</v>
      </c>
      <c r="G39" s="16"/>
      <c r="H39" s="15" t="s">
        <v>29</v>
      </c>
      <c r="I39" s="16"/>
      <c r="J39" s="15" t="s">
        <v>30</v>
      </c>
      <c r="K39" s="16"/>
      <c r="L39" s="15" t="s">
        <v>31</v>
      </c>
      <c r="M39" s="16"/>
      <c r="N39" s="15" t="s">
        <v>31</v>
      </c>
      <c r="O39" s="16"/>
      <c r="P39" s="15" t="s">
        <v>31</v>
      </c>
      <c r="Q39" s="16"/>
      <c r="R39" s="15" t="s">
        <v>31</v>
      </c>
      <c r="S39" s="16"/>
      <c r="T39" s="15" t="s">
        <v>31</v>
      </c>
      <c r="U39" s="16"/>
      <c r="V39" s="15" t="s">
        <v>31</v>
      </c>
      <c r="W39" s="16"/>
      <c r="X39" s="15" t="s">
        <v>31</v>
      </c>
      <c r="Y39" s="16"/>
      <c r="Z39" s="5"/>
    </row>
    <row r="40" spans="1:26" ht="14.25" customHeight="1" x14ac:dyDescent="0.3">
      <c r="A40" s="9"/>
      <c r="B40" s="17" t="s">
        <v>32</v>
      </c>
      <c r="C40" s="17" t="s">
        <v>33</v>
      </c>
      <c r="D40" s="17" t="s">
        <v>34</v>
      </c>
      <c r="E40" s="17" t="s">
        <v>35</v>
      </c>
      <c r="F40" s="17" t="s">
        <v>34</v>
      </c>
      <c r="G40" s="17" t="s">
        <v>35</v>
      </c>
      <c r="H40" s="17" t="s">
        <v>34</v>
      </c>
      <c r="I40" s="17" t="s">
        <v>35</v>
      </c>
      <c r="J40" s="17" t="s">
        <v>34</v>
      </c>
      <c r="K40" s="17" t="s">
        <v>35</v>
      </c>
      <c r="L40" s="17" t="s">
        <v>34</v>
      </c>
      <c r="M40" s="17" t="s">
        <v>35</v>
      </c>
      <c r="N40" s="17" t="s">
        <v>34</v>
      </c>
      <c r="O40" s="17" t="s">
        <v>35</v>
      </c>
      <c r="P40" s="17" t="s">
        <v>34</v>
      </c>
      <c r="Q40" s="17" t="s">
        <v>35</v>
      </c>
      <c r="R40" s="17" t="s">
        <v>34</v>
      </c>
      <c r="S40" s="17" t="s">
        <v>35</v>
      </c>
      <c r="T40" s="17" t="s">
        <v>34</v>
      </c>
      <c r="U40" s="17" t="s">
        <v>35</v>
      </c>
      <c r="V40" s="17" t="s">
        <v>34</v>
      </c>
      <c r="W40" s="17" t="s">
        <v>35</v>
      </c>
      <c r="X40" s="17" t="s">
        <v>34</v>
      </c>
      <c r="Y40" s="17" t="s">
        <v>35</v>
      </c>
      <c r="Z40" s="5"/>
    </row>
    <row r="41" spans="1:26" ht="14.25" customHeight="1" x14ac:dyDescent="0.3">
      <c r="A41" s="9">
        <v>17</v>
      </c>
      <c r="B41" s="18"/>
      <c r="C41" s="19" t="s">
        <v>59</v>
      </c>
      <c r="D41" s="20">
        <v>1</v>
      </c>
      <c r="E41" s="20">
        <v>1</v>
      </c>
      <c r="F41" s="20">
        <v>1</v>
      </c>
      <c r="G41" s="20">
        <v>1</v>
      </c>
      <c r="H41" s="20">
        <v>1</v>
      </c>
      <c r="I41" s="20">
        <v>1</v>
      </c>
      <c r="J41" s="20">
        <v>1</v>
      </c>
      <c r="K41" s="20">
        <v>1</v>
      </c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5"/>
    </row>
    <row r="42" spans="1:26" ht="14.25" customHeight="1" x14ac:dyDescent="0.3">
      <c r="A42" s="9">
        <v>18</v>
      </c>
      <c r="B42" s="22"/>
      <c r="C42" s="22" t="s">
        <v>60</v>
      </c>
      <c r="D42" s="23">
        <v>0</v>
      </c>
      <c r="E42" s="23">
        <v>0</v>
      </c>
      <c r="F42" s="23">
        <v>0</v>
      </c>
      <c r="G42" s="23">
        <v>0</v>
      </c>
      <c r="H42" s="23">
        <v>1</v>
      </c>
      <c r="I42" s="23">
        <v>0</v>
      </c>
      <c r="J42" s="23">
        <v>1</v>
      </c>
      <c r="K42" s="23">
        <v>0</v>
      </c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5"/>
    </row>
    <row r="43" spans="1:26" ht="14.25" customHeight="1" x14ac:dyDescent="0.3">
      <c r="A43" s="9">
        <v>19</v>
      </c>
      <c r="B43" s="22"/>
      <c r="C43" s="22" t="s">
        <v>61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5"/>
    </row>
    <row r="44" spans="1:26" ht="14.25" customHeight="1" x14ac:dyDescent="0.3">
      <c r="A44" s="9">
        <v>20</v>
      </c>
      <c r="B44" s="22"/>
      <c r="C44" s="22" t="s">
        <v>62</v>
      </c>
      <c r="D44" s="23">
        <v>1</v>
      </c>
      <c r="E44" s="23">
        <v>0</v>
      </c>
      <c r="F44" s="23">
        <v>1</v>
      </c>
      <c r="G44" s="23">
        <v>0</v>
      </c>
      <c r="H44" s="31">
        <v>1</v>
      </c>
      <c r="I44" s="23">
        <v>0</v>
      </c>
      <c r="J44" s="23">
        <v>1</v>
      </c>
      <c r="K44" s="23">
        <v>0</v>
      </c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5"/>
    </row>
    <row r="45" spans="1:26" ht="14.25" customHeight="1" x14ac:dyDescent="0.3">
      <c r="A45" s="9">
        <v>21</v>
      </c>
      <c r="B45" s="25"/>
      <c r="C45" s="25" t="s">
        <v>63</v>
      </c>
      <c r="D45" s="26">
        <v>1</v>
      </c>
      <c r="E45" s="26">
        <v>0</v>
      </c>
      <c r="F45" s="26">
        <v>1</v>
      </c>
      <c r="G45" s="26">
        <v>0</v>
      </c>
      <c r="H45" s="32">
        <v>1</v>
      </c>
      <c r="I45" s="26">
        <v>0</v>
      </c>
      <c r="J45" s="26">
        <v>1</v>
      </c>
      <c r="K45" s="26">
        <v>0</v>
      </c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5"/>
    </row>
    <row r="46" spans="1:26" ht="14.25" customHeight="1" x14ac:dyDescent="0.3">
      <c r="A46" s="9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3">
      <c r="A47" s="9"/>
      <c r="B47" s="6" t="s">
        <v>64</v>
      </c>
      <c r="C47" s="5"/>
      <c r="D47" s="13" t="s">
        <v>25</v>
      </c>
      <c r="E47" s="14" t="s">
        <v>26</v>
      </c>
      <c r="F47" s="13" t="s">
        <v>25</v>
      </c>
      <c r="G47" s="14" t="s">
        <v>26</v>
      </c>
      <c r="H47" s="13" t="s">
        <v>25</v>
      </c>
      <c r="I47" s="14" t="s">
        <v>26</v>
      </c>
      <c r="J47" s="13" t="s">
        <v>25</v>
      </c>
      <c r="K47" s="14" t="s">
        <v>26</v>
      </c>
      <c r="L47" s="13" t="s">
        <v>25</v>
      </c>
      <c r="M47" s="14" t="s">
        <v>26</v>
      </c>
      <c r="N47" s="13" t="s">
        <v>25</v>
      </c>
      <c r="O47" s="14" t="s">
        <v>26</v>
      </c>
      <c r="P47" s="13" t="s">
        <v>25</v>
      </c>
      <c r="Q47" s="14" t="s">
        <v>26</v>
      </c>
      <c r="R47" s="13" t="s">
        <v>25</v>
      </c>
      <c r="S47" s="14" t="s">
        <v>26</v>
      </c>
      <c r="T47" s="13" t="s">
        <v>25</v>
      </c>
      <c r="U47" s="14" t="s">
        <v>26</v>
      </c>
      <c r="V47" s="13" t="s">
        <v>25</v>
      </c>
      <c r="W47" s="14" t="s">
        <v>26</v>
      </c>
      <c r="X47" s="13" t="s">
        <v>25</v>
      </c>
      <c r="Y47" s="14" t="s">
        <v>26</v>
      </c>
      <c r="Z47" s="5"/>
    </row>
    <row r="48" spans="1:26" ht="14.25" customHeight="1" x14ac:dyDescent="0.3">
      <c r="A48" s="9"/>
      <c r="B48" s="5"/>
      <c r="C48" s="5"/>
      <c r="D48" s="15" t="s">
        <v>27</v>
      </c>
      <c r="E48" s="16"/>
      <c r="F48" s="15" t="s">
        <v>28</v>
      </c>
      <c r="G48" s="16"/>
      <c r="H48" s="15" t="s">
        <v>29</v>
      </c>
      <c r="I48" s="16"/>
      <c r="J48" s="15" t="s">
        <v>30</v>
      </c>
      <c r="K48" s="16"/>
      <c r="L48" s="15" t="s">
        <v>31</v>
      </c>
      <c r="M48" s="16"/>
      <c r="N48" s="15" t="s">
        <v>31</v>
      </c>
      <c r="O48" s="16"/>
      <c r="P48" s="15" t="s">
        <v>31</v>
      </c>
      <c r="Q48" s="16"/>
      <c r="R48" s="15" t="s">
        <v>31</v>
      </c>
      <c r="S48" s="16"/>
      <c r="T48" s="15" t="s">
        <v>31</v>
      </c>
      <c r="U48" s="16"/>
      <c r="V48" s="15" t="s">
        <v>31</v>
      </c>
      <c r="W48" s="16"/>
      <c r="X48" s="15" t="s">
        <v>31</v>
      </c>
      <c r="Y48" s="16"/>
      <c r="Z48" s="5"/>
    </row>
    <row r="49" spans="1:26" ht="14.25" customHeight="1" x14ac:dyDescent="0.3">
      <c r="A49" s="9"/>
      <c r="B49" s="17" t="s">
        <v>32</v>
      </c>
      <c r="C49" s="17" t="s">
        <v>33</v>
      </c>
      <c r="D49" s="17" t="s">
        <v>34</v>
      </c>
      <c r="E49" s="17" t="s">
        <v>35</v>
      </c>
      <c r="F49" s="17" t="s">
        <v>34</v>
      </c>
      <c r="G49" s="17" t="s">
        <v>35</v>
      </c>
      <c r="H49" s="17" t="s">
        <v>34</v>
      </c>
      <c r="I49" s="17" t="s">
        <v>35</v>
      </c>
      <c r="J49" s="17" t="s">
        <v>34</v>
      </c>
      <c r="K49" s="17" t="s">
        <v>35</v>
      </c>
      <c r="L49" s="17" t="s">
        <v>34</v>
      </c>
      <c r="M49" s="17" t="s">
        <v>35</v>
      </c>
      <c r="N49" s="17" t="s">
        <v>34</v>
      </c>
      <c r="O49" s="17" t="s">
        <v>35</v>
      </c>
      <c r="P49" s="17" t="s">
        <v>34</v>
      </c>
      <c r="Q49" s="17" t="s">
        <v>35</v>
      </c>
      <c r="R49" s="17" t="s">
        <v>34</v>
      </c>
      <c r="S49" s="17" t="s">
        <v>35</v>
      </c>
      <c r="T49" s="17" t="s">
        <v>34</v>
      </c>
      <c r="U49" s="17" t="s">
        <v>35</v>
      </c>
      <c r="V49" s="17" t="s">
        <v>34</v>
      </c>
      <c r="W49" s="17" t="s">
        <v>35</v>
      </c>
      <c r="X49" s="17" t="s">
        <v>34</v>
      </c>
      <c r="Y49" s="17" t="s">
        <v>35</v>
      </c>
      <c r="Z49" s="5"/>
    </row>
    <row r="50" spans="1:26" ht="14.25" customHeight="1" x14ac:dyDescent="0.3">
      <c r="A50" s="9">
        <v>22</v>
      </c>
      <c r="B50" s="18"/>
      <c r="C50" s="19" t="s">
        <v>65</v>
      </c>
      <c r="D50" s="20">
        <v>1</v>
      </c>
      <c r="E50" s="20">
        <v>0</v>
      </c>
      <c r="F50" s="20">
        <v>1</v>
      </c>
      <c r="G50" s="20">
        <v>0</v>
      </c>
      <c r="H50" s="20">
        <v>1</v>
      </c>
      <c r="I50" s="20">
        <v>0</v>
      </c>
      <c r="J50" s="20">
        <v>1</v>
      </c>
      <c r="K50" s="20">
        <v>0</v>
      </c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5"/>
    </row>
    <row r="51" spans="1:26" ht="14.25" customHeight="1" x14ac:dyDescent="0.3">
      <c r="A51" s="9">
        <v>23</v>
      </c>
      <c r="B51" s="22"/>
      <c r="C51" s="22" t="s">
        <v>66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5"/>
    </row>
    <row r="52" spans="1:26" ht="14.25" customHeight="1" x14ac:dyDescent="0.3">
      <c r="A52" s="9">
        <v>24</v>
      </c>
      <c r="B52" s="22"/>
      <c r="C52" s="22" t="s">
        <v>67</v>
      </c>
      <c r="D52" s="23">
        <v>1</v>
      </c>
      <c r="E52" s="23">
        <v>0</v>
      </c>
      <c r="F52" s="23">
        <v>1</v>
      </c>
      <c r="G52" s="23">
        <v>0</v>
      </c>
      <c r="H52" s="23">
        <v>1</v>
      </c>
      <c r="I52" s="23">
        <v>0</v>
      </c>
      <c r="J52" s="23">
        <v>1</v>
      </c>
      <c r="K52" s="23">
        <v>0</v>
      </c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5"/>
    </row>
    <row r="53" spans="1:26" ht="14.25" customHeight="1" x14ac:dyDescent="0.3">
      <c r="A53" s="9">
        <v>25</v>
      </c>
      <c r="B53" s="22"/>
      <c r="C53" s="22" t="s">
        <v>68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5"/>
    </row>
    <row r="54" spans="1:26" ht="14.25" customHeight="1" x14ac:dyDescent="0.3">
      <c r="A54" s="9">
        <v>26</v>
      </c>
      <c r="B54" s="25"/>
      <c r="C54" s="25" t="s">
        <v>69</v>
      </c>
      <c r="D54" s="26">
        <v>1</v>
      </c>
      <c r="E54" s="26">
        <v>0</v>
      </c>
      <c r="F54" s="26">
        <v>1</v>
      </c>
      <c r="G54" s="26">
        <v>0</v>
      </c>
      <c r="H54" s="26">
        <v>1</v>
      </c>
      <c r="I54" s="26">
        <v>0</v>
      </c>
      <c r="J54" s="26">
        <v>1</v>
      </c>
      <c r="K54" s="26">
        <v>0</v>
      </c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5"/>
    </row>
    <row r="55" spans="1:26" ht="14.25" customHeight="1" x14ac:dyDescent="0.3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3">
      <c r="A56" s="5"/>
      <c r="B56" s="6" t="s">
        <v>70</v>
      </c>
      <c r="C56" s="5"/>
      <c r="D56" s="13" t="s">
        <v>25</v>
      </c>
      <c r="E56" s="14" t="s">
        <v>26</v>
      </c>
      <c r="F56" s="13" t="s">
        <v>25</v>
      </c>
      <c r="G56" s="14" t="s">
        <v>26</v>
      </c>
      <c r="H56" s="30">
        <v>45751</v>
      </c>
      <c r="I56" s="11" t="s">
        <v>71</v>
      </c>
      <c r="J56" s="30">
        <v>45751</v>
      </c>
      <c r="K56" s="11" t="s">
        <v>71</v>
      </c>
      <c r="L56" s="13" t="s">
        <v>25</v>
      </c>
      <c r="M56" s="14" t="s">
        <v>26</v>
      </c>
      <c r="N56" s="13" t="s">
        <v>25</v>
      </c>
      <c r="O56" s="14" t="s">
        <v>26</v>
      </c>
      <c r="P56" s="13" t="s">
        <v>25</v>
      </c>
      <c r="Q56" s="14" t="s">
        <v>26</v>
      </c>
      <c r="R56" s="13" t="s">
        <v>25</v>
      </c>
      <c r="S56" s="14" t="s">
        <v>26</v>
      </c>
      <c r="T56" s="13" t="s">
        <v>25</v>
      </c>
      <c r="U56" s="14" t="s">
        <v>26</v>
      </c>
      <c r="V56" s="13" t="s">
        <v>25</v>
      </c>
      <c r="W56" s="14" t="s">
        <v>26</v>
      </c>
      <c r="X56" s="13" t="s">
        <v>25</v>
      </c>
      <c r="Y56" s="14" t="s">
        <v>26</v>
      </c>
      <c r="Z56" s="5"/>
    </row>
    <row r="57" spans="1:26" ht="14.25" customHeight="1" x14ac:dyDescent="0.3">
      <c r="A57" s="5"/>
      <c r="B57" s="5"/>
      <c r="C57" s="5"/>
      <c r="D57" s="15" t="s">
        <v>27</v>
      </c>
      <c r="E57" s="16"/>
      <c r="F57" s="15" t="s">
        <v>28</v>
      </c>
      <c r="G57" s="16"/>
      <c r="H57" s="15" t="s">
        <v>29</v>
      </c>
      <c r="I57" s="16"/>
      <c r="J57" s="15" t="s">
        <v>30</v>
      </c>
      <c r="K57" s="16"/>
      <c r="L57" s="15" t="s">
        <v>31</v>
      </c>
      <c r="M57" s="16"/>
      <c r="N57" s="15" t="s">
        <v>31</v>
      </c>
      <c r="O57" s="16"/>
      <c r="P57" s="15" t="s">
        <v>31</v>
      </c>
      <c r="Q57" s="16"/>
      <c r="R57" s="15" t="s">
        <v>31</v>
      </c>
      <c r="S57" s="16"/>
      <c r="T57" s="15" t="s">
        <v>31</v>
      </c>
      <c r="U57" s="16"/>
      <c r="V57" s="15" t="s">
        <v>31</v>
      </c>
      <c r="W57" s="16"/>
      <c r="X57" s="15" t="s">
        <v>31</v>
      </c>
      <c r="Y57" s="16"/>
      <c r="Z57" s="5"/>
    </row>
    <row r="58" spans="1:26" ht="14.25" customHeight="1" x14ac:dyDescent="0.3">
      <c r="A58" s="5"/>
      <c r="B58" s="17" t="s">
        <v>32</v>
      </c>
      <c r="C58" s="17" t="s">
        <v>33</v>
      </c>
      <c r="D58" s="17" t="s">
        <v>34</v>
      </c>
      <c r="E58" s="17" t="s">
        <v>35</v>
      </c>
      <c r="F58" s="17" t="s">
        <v>34</v>
      </c>
      <c r="G58" s="17" t="s">
        <v>35</v>
      </c>
      <c r="H58" s="17" t="s">
        <v>34</v>
      </c>
      <c r="I58" s="17" t="s">
        <v>35</v>
      </c>
      <c r="J58" s="17" t="s">
        <v>34</v>
      </c>
      <c r="K58" s="33">
        <v>0</v>
      </c>
      <c r="L58" s="17" t="s">
        <v>34</v>
      </c>
      <c r="M58" s="17" t="s">
        <v>35</v>
      </c>
      <c r="N58" s="17" t="s">
        <v>34</v>
      </c>
      <c r="O58" s="17" t="s">
        <v>35</v>
      </c>
      <c r="P58" s="17" t="s">
        <v>34</v>
      </c>
      <c r="Q58" s="17" t="s">
        <v>35</v>
      </c>
      <c r="R58" s="17" t="s">
        <v>34</v>
      </c>
      <c r="S58" s="17" t="s">
        <v>35</v>
      </c>
      <c r="T58" s="17" t="s">
        <v>34</v>
      </c>
      <c r="U58" s="17" t="s">
        <v>35</v>
      </c>
      <c r="V58" s="17" t="s">
        <v>34</v>
      </c>
      <c r="W58" s="17" t="s">
        <v>35</v>
      </c>
      <c r="X58" s="17" t="s">
        <v>34</v>
      </c>
      <c r="Y58" s="17" t="s">
        <v>35</v>
      </c>
      <c r="Z58" s="5"/>
    </row>
    <row r="59" spans="1:26" ht="14.25" customHeight="1" x14ac:dyDescent="0.3">
      <c r="A59" s="9">
        <v>27</v>
      </c>
      <c r="B59" s="18"/>
      <c r="C59" s="19" t="s">
        <v>72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5"/>
    </row>
    <row r="60" spans="1:26" ht="14.25" customHeight="1" x14ac:dyDescent="0.3">
      <c r="A60" s="9">
        <v>28</v>
      </c>
      <c r="B60" s="22"/>
      <c r="C60" s="22" t="s">
        <v>73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5"/>
    </row>
    <row r="61" spans="1:26" ht="14.25" customHeight="1" x14ac:dyDescent="0.3">
      <c r="A61" s="9">
        <v>29</v>
      </c>
      <c r="B61" s="22"/>
      <c r="C61" s="22" t="s">
        <v>74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5"/>
    </row>
    <row r="62" spans="1:26" ht="14.25" customHeight="1" x14ac:dyDescent="0.3">
      <c r="A62" s="9">
        <v>30</v>
      </c>
      <c r="B62" s="22"/>
      <c r="C62" s="22" t="s">
        <v>75</v>
      </c>
      <c r="D62" s="23">
        <v>0</v>
      </c>
      <c r="E62" s="23">
        <v>0</v>
      </c>
      <c r="F62" s="23">
        <v>0</v>
      </c>
      <c r="G62" s="23">
        <v>0</v>
      </c>
      <c r="H62" s="23">
        <v>1</v>
      </c>
      <c r="I62" s="23">
        <v>1</v>
      </c>
      <c r="J62" s="23">
        <v>1</v>
      </c>
      <c r="K62" s="23">
        <v>1</v>
      </c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5"/>
    </row>
    <row r="63" spans="1:26" ht="14.25" customHeight="1" x14ac:dyDescent="0.3">
      <c r="A63" s="9">
        <v>31</v>
      </c>
      <c r="B63" s="25"/>
      <c r="C63" s="25" t="s">
        <v>76</v>
      </c>
      <c r="D63" s="26">
        <v>0</v>
      </c>
      <c r="E63" s="26">
        <v>0</v>
      </c>
      <c r="F63" s="26">
        <v>0</v>
      </c>
      <c r="G63" s="26">
        <v>0</v>
      </c>
      <c r="H63" s="26">
        <v>1</v>
      </c>
      <c r="I63" s="26">
        <v>1</v>
      </c>
      <c r="J63" s="26">
        <v>1</v>
      </c>
      <c r="K63" s="26">
        <v>1</v>
      </c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5"/>
    </row>
    <row r="64" spans="1:26" ht="14.2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3">
      <c r="A65" s="5"/>
      <c r="B65" s="6" t="s">
        <v>77</v>
      </c>
      <c r="C65" s="5"/>
      <c r="D65" s="12" t="s">
        <v>78</v>
      </c>
      <c r="E65" s="11" t="s">
        <v>79</v>
      </c>
      <c r="F65" s="12" t="s">
        <v>78</v>
      </c>
      <c r="G65" s="11" t="s">
        <v>79</v>
      </c>
      <c r="H65" s="12" t="s">
        <v>80</v>
      </c>
      <c r="I65" s="11" t="s">
        <v>79</v>
      </c>
      <c r="J65" s="12" t="s">
        <v>81</v>
      </c>
      <c r="K65" s="11" t="s">
        <v>79</v>
      </c>
      <c r="L65" s="13" t="s">
        <v>25</v>
      </c>
      <c r="M65" s="14" t="s">
        <v>26</v>
      </c>
      <c r="N65" s="13" t="s">
        <v>25</v>
      </c>
      <c r="O65" s="14" t="s">
        <v>26</v>
      </c>
      <c r="P65" s="13" t="s">
        <v>25</v>
      </c>
      <c r="Q65" s="14" t="s">
        <v>26</v>
      </c>
      <c r="R65" s="13" t="s">
        <v>25</v>
      </c>
      <c r="S65" s="14" t="s">
        <v>26</v>
      </c>
      <c r="T65" s="13" t="s">
        <v>25</v>
      </c>
      <c r="U65" s="14" t="s">
        <v>26</v>
      </c>
      <c r="V65" s="13" t="s">
        <v>25</v>
      </c>
      <c r="W65" s="14" t="s">
        <v>26</v>
      </c>
      <c r="X65" s="13" t="s">
        <v>25</v>
      </c>
      <c r="Y65" s="14" t="s">
        <v>26</v>
      </c>
      <c r="Z65" s="5"/>
    </row>
    <row r="66" spans="1:26" ht="14.25" customHeight="1" x14ac:dyDescent="0.3">
      <c r="A66" s="5"/>
      <c r="B66" s="5"/>
      <c r="C66" s="5"/>
      <c r="D66" s="15" t="s">
        <v>27</v>
      </c>
      <c r="E66" s="16"/>
      <c r="F66" s="15" t="s">
        <v>28</v>
      </c>
      <c r="G66" s="16"/>
      <c r="H66" s="15" t="s">
        <v>29</v>
      </c>
      <c r="I66" s="16"/>
      <c r="J66" s="15" t="s">
        <v>30</v>
      </c>
      <c r="K66" s="16"/>
      <c r="L66" s="15" t="s">
        <v>31</v>
      </c>
      <c r="M66" s="16"/>
      <c r="N66" s="15" t="s">
        <v>31</v>
      </c>
      <c r="O66" s="16"/>
      <c r="P66" s="15" t="s">
        <v>31</v>
      </c>
      <c r="Q66" s="16"/>
      <c r="R66" s="15" t="s">
        <v>31</v>
      </c>
      <c r="S66" s="16"/>
      <c r="T66" s="15" t="s">
        <v>31</v>
      </c>
      <c r="U66" s="16"/>
      <c r="V66" s="15" t="s">
        <v>31</v>
      </c>
      <c r="W66" s="16"/>
      <c r="X66" s="15" t="s">
        <v>31</v>
      </c>
      <c r="Y66" s="16"/>
      <c r="Z66" s="5"/>
    </row>
    <row r="67" spans="1:26" ht="14.25" customHeight="1" x14ac:dyDescent="0.3">
      <c r="A67" s="5"/>
      <c r="B67" s="17" t="s">
        <v>32</v>
      </c>
      <c r="C67" s="17" t="s">
        <v>33</v>
      </c>
      <c r="D67" s="17" t="s">
        <v>34</v>
      </c>
      <c r="E67" s="17" t="s">
        <v>35</v>
      </c>
      <c r="F67" s="17" t="s">
        <v>34</v>
      </c>
      <c r="G67" s="17" t="s">
        <v>35</v>
      </c>
      <c r="H67" s="17" t="s">
        <v>34</v>
      </c>
      <c r="I67" s="17" t="s">
        <v>35</v>
      </c>
      <c r="J67" s="33" t="s">
        <v>34</v>
      </c>
      <c r="K67" s="17" t="s">
        <v>35</v>
      </c>
      <c r="L67" s="17" t="s">
        <v>34</v>
      </c>
      <c r="M67" s="17" t="s">
        <v>35</v>
      </c>
      <c r="N67" s="17" t="s">
        <v>34</v>
      </c>
      <c r="O67" s="17" t="s">
        <v>35</v>
      </c>
      <c r="P67" s="17" t="s">
        <v>34</v>
      </c>
      <c r="Q67" s="17" t="s">
        <v>35</v>
      </c>
      <c r="R67" s="17" t="s">
        <v>34</v>
      </c>
      <c r="S67" s="17" t="s">
        <v>35</v>
      </c>
      <c r="T67" s="17" t="s">
        <v>34</v>
      </c>
      <c r="U67" s="17" t="s">
        <v>35</v>
      </c>
      <c r="V67" s="17" t="s">
        <v>34</v>
      </c>
      <c r="W67" s="17" t="s">
        <v>35</v>
      </c>
      <c r="X67" s="17" t="s">
        <v>34</v>
      </c>
      <c r="Y67" s="17" t="s">
        <v>35</v>
      </c>
      <c r="Z67" s="5"/>
    </row>
    <row r="68" spans="1:26" ht="14.25" customHeight="1" x14ac:dyDescent="0.3">
      <c r="A68" s="9">
        <v>32</v>
      </c>
      <c r="B68" s="18"/>
      <c r="C68" s="19" t="s">
        <v>82</v>
      </c>
      <c r="D68" s="23">
        <v>1</v>
      </c>
      <c r="E68" s="20">
        <v>1</v>
      </c>
      <c r="F68" s="23">
        <v>1</v>
      </c>
      <c r="G68" s="20">
        <v>1</v>
      </c>
      <c r="H68" s="20">
        <v>1</v>
      </c>
      <c r="I68" s="20">
        <v>1</v>
      </c>
      <c r="J68" s="20">
        <v>1</v>
      </c>
      <c r="K68" s="20">
        <v>1</v>
      </c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5"/>
    </row>
    <row r="69" spans="1:26" ht="14.25" customHeight="1" x14ac:dyDescent="0.3">
      <c r="A69" s="9">
        <v>33</v>
      </c>
      <c r="B69" s="22"/>
      <c r="C69" s="22" t="s">
        <v>83</v>
      </c>
      <c r="D69" s="23">
        <v>1</v>
      </c>
      <c r="E69" s="23">
        <v>1</v>
      </c>
      <c r="F69" s="23">
        <v>1</v>
      </c>
      <c r="G69" s="23">
        <v>1</v>
      </c>
      <c r="H69" s="23">
        <v>1</v>
      </c>
      <c r="I69" s="23">
        <v>1</v>
      </c>
      <c r="J69" s="23">
        <v>1</v>
      </c>
      <c r="K69" s="23">
        <v>1</v>
      </c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5"/>
    </row>
    <row r="70" spans="1:26" ht="14.25" customHeight="1" x14ac:dyDescent="0.3">
      <c r="A70" s="9">
        <v>34</v>
      </c>
      <c r="B70" s="25"/>
      <c r="C70" s="25" t="s">
        <v>84</v>
      </c>
      <c r="D70" s="26">
        <v>1</v>
      </c>
      <c r="E70" s="26">
        <v>1</v>
      </c>
      <c r="F70" s="26">
        <v>1</v>
      </c>
      <c r="G70" s="26">
        <v>1</v>
      </c>
      <c r="H70" s="26">
        <v>0</v>
      </c>
      <c r="I70" s="26">
        <v>1</v>
      </c>
      <c r="J70" s="26">
        <v>1</v>
      </c>
      <c r="K70" s="26">
        <v>1</v>
      </c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5"/>
    </row>
    <row r="71" spans="1:26" ht="14.25" customHeight="1" thickBot="1" x14ac:dyDescent="0.3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thickBot="1" x14ac:dyDescent="0.35">
      <c r="A72" s="5"/>
      <c r="B72" s="5"/>
      <c r="C72" s="5"/>
      <c r="D72" s="34">
        <f>SUM(D14:D18,D23:D27,D32:D36,D41:D45,D50:D54,D59:D63,H68:H70,D68:D70)</f>
        <v>26</v>
      </c>
      <c r="E72" s="34">
        <f t="shared" ref="E72:K72" si="0">SUM(E14:E18,E23:E27,E32:E36,E41:E45,E50:E54,E59:E63,I68:I70,E68:E70)</f>
        <v>14</v>
      </c>
      <c r="F72" s="34">
        <f t="shared" si="0"/>
        <v>27</v>
      </c>
      <c r="G72" s="34">
        <f t="shared" si="0"/>
        <v>14</v>
      </c>
      <c r="H72" s="34">
        <f t="shared" si="0"/>
        <v>26</v>
      </c>
      <c r="I72" s="34">
        <f t="shared" si="0"/>
        <v>8</v>
      </c>
      <c r="J72" s="34">
        <f t="shared" si="0"/>
        <v>26</v>
      </c>
      <c r="K72" s="34">
        <f t="shared" si="0"/>
        <v>8</v>
      </c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3">
      <c r="A74" s="5"/>
      <c r="B74" s="5"/>
      <c r="C74" s="5"/>
      <c r="D74" s="5" t="s">
        <v>424</v>
      </c>
      <c r="E74" s="5">
        <f>D72+F72+H72+J72</f>
        <v>105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3">
      <c r="A75" s="5"/>
      <c r="B75" s="5"/>
      <c r="C75" s="5"/>
      <c r="D75" s="5" t="s">
        <v>425</v>
      </c>
      <c r="E75" s="5">
        <f>E72+G72+I72+K72</f>
        <v>44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conditionalFormatting sqref="D14:Y18 D23:Y27 D32:Y36 D41:Y45 D50:Y54 D59:Y63 D68:Y70">
    <cfRule type="cellIs" dxfId="18" priority="1" operator="equal">
      <formula>1</formula>
    </cfRule>
    <cfRule type="cellIs" dxfId="17" priority="2" operator="equal">
      <formula>0</formula>
    </cfRule>
    <cfRule type="cellIs" dxfId="16" priority="12" operator="equal">
      <formula>2</formula>
    </cfRule>
  </conditionalFormatting>
  <conditionalFormatting sqref="D14:Y18">
    <cfRule type="notContainsBlanks" dxfId="15" priority="11">
      <formula>LEN(TRIM(D14))&gt;0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18"/>
  <sheetViews>
    <sheetView topLeftCell="A42" workbookViewId="0">
      <selection activeCell="A69" sqref="A69"/>
    </sheetView>
  </sheetViews>
  <sheetFormatPr baseColWidth="10" defaultColWidth="12.6640625" defaultRowHeight="15" customHeight="1" x14ac:dyDescent="0.3"/>
  <cols>
    <col min="1" max="2" width="11.44140625" customWidth="1"/>
    <col min="3" max="3" width="39.88671875" customWidth="1"/>
    <col min="4" max="25" width="11.44140625" customWidth="1"/>
    <col min="26" max="26" width="10.6640625" customWidth="1"/>
  </cols>
  <sheetData>
    <row r="1" spans="1:26" ht="14.25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3">
      <c r="A3" s="5"/>
      <c r="B3" s="6" t="s">
        <v>14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 x14ac:dyDescent="0.3">
      <c r="A4" s="5"/>
      <c r="B4" s="6" t="s">
        <v>15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3">
      <c r="A6" s="5"/>
      <c r="B6" s="6" t="s">
        <v>16</v>
      </c>
      <c r="C6" s="5" t="s">
        <v>17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 x14ac:dyDescent="0.3">
      <c r="A7" s="5"/>
      <c r="B7" s="6" t="s">
        <v>18</v>
      </c>
      <c r="C7" s="36">
        <v>99911</v>
      </c>
      <c r="D7" s="8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">
      <c r="A8" s="5"/>
      <c r="B8" s="6" t="s">
        <v>19</v>
      </c>
      <c r="C8" s="5" t="s">
        <v>85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 x14ac:dyDescent="0.3">
      <c r="A11" s="5"/>
      <c r="B11" s="6" t="s">
        <v>21</v>
      </c>
      <c r="C11" s="5"/>
      <c r="D11" s="30">
        <v>45874</v>
      </c>
      <c r="E11" s="11" t="s">
        <v>22</v>
      </c>
      <c r="F11" s="12" t="s">
        <v>10</v>
      </c>
      <c r="G11" s="11" t="s">
        <v>22</v>
      </c>
      <c r="H11" s="13" t="s">
        <v>25</v>
      </c>
      <c r="I11" s="14" t="s">
        <v>26</v>
      </c>
      <c r="J11" s="13" t="s">
        <v>25</v>
      </c>
      <c r="K11" s="14" t="s">
        <v>26</v>
      </c>
      <c r="L11" s="13" t="s">
        <v>25</v>
      </c>
      <c r="M11" s="14" t="s">
        <v>26</v>
      </c>
      <c r="N11" s="13" t="s">
        <v>25</v>
      </c>
      <c r="O11" s="14" t="s">
        <v>26</v>
      </c>
      <c r="P11" s="13" t="s">
        <v>25</v>
      </c>
      <c r="Q11" s="14" t="s">
        <v>26</v>
      </c>
      <c r="R11" s="13" t="s">
        <v>25</v>
      </c>
      <c r="S11" s="14" t="s">
        <v>26</v>
      </c>
      <c r="T11" s="13" t="s">
        <v>25</v>
      </c>
      <c r="U11" s="14" t="s">
        <v>26</v>
      </c>
      <c r="V11" s="13" t="s">
        <v>25</v>
      </c>
      <c r="W11" s="14" t="s">
        <v>26</v>
      </c>
      <c r="X11" s="13" t="s">
        <v>25</v>
      </c>
      <c r="Y11" s="14" t="s">
        <v>26</v>
      </c>
      <c r="Z11" s="5"/>
    </row>
    <row r="12" spans="1:26" ht="14.25" customHeight="1" x14ac:dyDescent="0.3">
      <c r="A12" s="5"/>
      <c r="B12" s="5"/>
      <c r="C12" s="5"/>
      <c r="D12" s="15" t="s">
        <v>27</v>
      </c>
      <c r="E12" s="16"/>
      <c r="F12" s="15" t="s">
        <v>28</v>
      </c>
      <c r="G12" s="16"/>
      <c r="H12" s="15" t="s">
        <v>29</v>
      </c>
      <c r="I12" s="16"/>
      <c r="J12" s="15" t="s">
        <v>30</v>
      </c>
      <c r="K12" s="16"/>
      <c r="L12" s="15" t="s">
        <v>31</v>
      </c>
      <c r="M12" s="16"/>
      <c r="N12" s="15" t="s">
        <v>31</v>
      </c>
      <c r="O12" s="16"/>
      <c r="P12" s="15" t="s">
        <v>31</v>
      </c>
      <c r="Q12" s="16"/>
      <c r="R12" s="15" t="s">
        <v>31</v>
      </c>
      <c r="S12" s="16"/>
      <c r="T12" s="15" t="s">
        <v>31</v>
      </c>
      <c r="U12" s="16"/>
      <c r="V12" s="15" t="s">
        <v>31</v>
      </c>
      <c r="W12" s="16"/>
      <c r="X12" s="15" t="s">
        <v>31</v>
      </c>
      <c r="Y12" s="16"/>
      <c r="Z12" s="5"/>
    </row>
    <row r="13" spans="1:26" ht="14.25" customHeight="1" x14ac:dyDescent="0.3">
      <c r="A13" s="37"/>
      <c r="B13" s="17" t="s">
        <v>32</v>
      </c>
      <c r="C13" s="17" t="s">
        <v>33</v>
      </c>
      <c r="D13" s="17" t="s">
        <v>34</v>
      </c>
      <c r="E13" s="17" t="s">
        <v>35</v>
      </c>
      <c r="F13" s="17" t="s">
        <v>34</v>
      </c>
      <c r="G13" s="17" t="s">
        <v>35</v>
      </c>
      <c r="H13" s="17" t="s">
        <v>34</v>
      </c>
      <c r="I13" s="17" t="s">
        <v>35</v>
      </c>
      <c r="J13" s="17" t="s">
        <v>34</v>
      </c>
      <c r="K13" s="17" t="s">
        <v>35</v>
      </c>
      <c r="L13" s="17" t="s">
        <v>34</v>
      </c>
      <c r="M13" s="17" t="s">
        <v>35</v>
      </c>
      <c r="N13" s="17" t="s">
        <v>34</v>
      </c>
      <c r="O13" s="17" t="s">
        <v>35</v>
      </c>
      <c r="P13" s="17" t="s">
        <v>34</v>
      </c>
      <c r="Q13" s="17" t="s">
        <v>35</v>
      </c>
      <c r="R13" s="17" t="s">
        <v>34</v>
      </c>
      <c r="S13" s="17" t="s">
        <v>35</v>
      </c>
      <c r="T13" s="17" t="s">
        <v>34</v>
      </c>
      <c r="U13" s="17" t="s">
        <v>35</v>
      </c>
      <c r="V13" s="17" t="s">
        <v>34</v>
      </c>
      <c r="W13" s="17" t="s">
        <v>35</v>
      </c>
      <c r="X13" s="17" t="s">
        <v>34</v>
      </c>
      <c r="Y13" s="17" t="s">
        <v>35</v>
      </c>
      <c r="Z13" s="38"/>
    </row>
    <row r="14" spans="1:26" ht="14.25" customHeight="1" x14ac:dyDescent="0.3">
      <c r="A14" s="39">
        <v>1</v>
      </c>
      <c r="B14" s="18" t="s">
        <v>86</v>
      </c>
      <c r="C14" s="19" t="s">
        <v>87</v>
      </c>
      <c r="D14" s="20">
        <v>1</v>
      </c>
      <c r="E14" s="20">
        <v>1</v>
      </c>
      <c r="F14" s="20">
        <v>1</v>
      </c>
      <c r="G14" s="20">
        <v>1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38"/>
    </row>
    <row r="15" spans="1:26" ht="14.25" customHeight="1" x14ac:dyDescent="0.3">
      <c r="A15" s="39">
        <v>2</v>
      </c>
      <c r="B15" s="22" t="s">
        <v>88</v>
      </c>
      <c r="C15" s="22" t="s">
        <v>89</v>
      </c>
      <c r="D15" s="23">
        <v>1</v>
      </c>
      <c r="E15" s="23">
        <v>1</v>
      </c>
      <c r="F15" s="23">
        <v>1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38"/>
    </row>
    <row r="16" spans="1:26" ht="14.25" customHeight="1" x14ac:dyDescent="0.3">
      <c r="A16" s="39">
        <v>3</v>
      </c>
      <c r="B16" s="22" t="s">
        <v>90</v>
      </c>
      <c r="C16" s="22" t="s">
        <v>91</v>
      </c>
      <c r="D16" s="23">
        <v>1</v>
      </c>
      <c r="E16" s="23">
        <v>0</v>
      </c>
      <c r="F16" s="23">
        <v>1</v>
      </c>
      <c r="G16" s="24"/>
      <c r="H16" s="23">
        <v>1</v>
      </c>
      <c r="I16" s="24"/>
      <c r="J16" s="23">
        <v>1</v>
      </c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38"/>
    </row>
    <row r="17" spans="1:26" ht="14.25" customHeight="1" x14ac:dyDescent="0.3">
      <c r="A17" s="39">
        <v>4</v>
      </c>
      <c r="B17" s="25" t="s">
        <v>92</v>
      </c>
      <c r="C17" s="25" t="s">
        <v>93</v>
      </c>
      <c r="D17" s="26">
        <v>1</v>
      </c>
      <c r="E17" s="26">
        <v>1</v>
      </c>
      <c r="F17" s="26">
        <v>1</v>
      </c>
      <c r="G17" s="26">
        <v>1</v>
      </c>
      <c r="H17" s="26">
        <v>1</v>
      </c>
      <c r="I17" s="27"/>
      <c r="J17" s="26">
        <v>1</v>
      </c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38"/>
    </row>
    <row r="18" spans="1:26" ht="14.25" customHeight="1" x14ac:dyDescent="0.3">
      <c r="A18" s="5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5"/>
    </row>
    <row r="19" spans="1:26" ht="14.25" customHeight="1" x14ac:dyDescent="0.3">
      <c r="A19" s="5"/>
      <c r="B19" s="6" t="s">
        <v>42</v>
      </c>
      <c r="C19" s="5"/>
      <c r="D19" s="12" t="s">
        <v>81</v>
      </c>
      <c r="E19" s="11" t="s">
        <v>51</v>
      </c>
      <c r="F19" s="12" t="s">
        <v>81</v>
      </c>
      <c r="G19" s="11" t="s">
        <v>51</v>
      </c>
      <c r="H19" s="12" t="s">
        <v>94</v>
      </c>
      <c r="I19" s="11" t="s">
        <v>24</v>
      </c>
      <c r="J19" s="13" t="s">
        <v>25</v>
      </c>
      <c r="K19" s="14" t="s">
        <v>26</v>
      </c>
      <c r="L19" s="13" t="s">
        <v>25</v>
      </c>
      <c r="M19" s="14" t="s">
        <v>26</v>
      </c>
      <c r="N19" s="13" t="s">
        <v>25</v>
      </c>
      <c r="O19" s="14" t="s">
        <v>26</v>
      </c>
      <c r="P19" s="13" t="s">
        <v>25</v>
      </c>
      <c r="Q19" s="14" t="s">
        <v>26</v>
      </c>
      <c r="R19" s="13" t="s">
        <v>25</v>
      </c>
      <c r="S19" s="14" t="s">
        <v>26</v>
      </c>
      <c r="T19" s="13" t="s">
        <v>25</v>
      </c>
      <c r="U19" s="14" t="s">
        <v>26</v>
      </c>
      <c r="V19" s="13" t="s">
        <v>25</v>
      </c>
      <c r="W19" s="14" t="s">
        <v>26</v>
      </c>
      <c r="X19" s="13" t="s">
        <v>25</v>
      </c>
      <c r="Y19" s="14" t="s">
        <v>26</v>
      </c>
      <c r="Z19" s="5"/>
    </row>
    <row r="20" spans="1:26" ht="14.25" customHeight="1" x14ac:dyDescent="0.3">
      <c r="A20" s="5"/>
      <c r="B20" s="5"/>
      <c r="C20" s="5"/>
      <c r="D20" s="15" t="s">
        <v>27</v>
      </c>
      <c r="E20" s="16"/>
      <c r="F20" s="15" t="s">
        <v>28</v>
      </c>
      <c r="G20" s="16"/>
      <c r="H20" s="15" t="s">
        <v>29</v>
      </c>
      <c r="I20" s="16"/>
      <c r="J20" s="15" t="s">
        <v>30</v>
      </c>
      <c r="K20" s="16"/>
      <c r="L20" s="15" t="s">
        <v>31</v>
      </c>
      <c r="M20" s="16"/>
      <c r="N20" s="15" t="s">
        <v>31</v>
      </c>
      <c r="O20" s="16"/>
      <c r="P20" s="15" t="s">
        <v>31</v>
      </c>
      <c r="Q20" s="16"/>
      <c r="R20" s="15" t="s">
        <v>31</v>
      </c>
      <c r="S20" s="16"/>
      <c r="T20" s="15" t="s">
        <v>31</v>
      </c>
      <c r="U20" s="16"/>
      <c r="V20" s="15" t="s">
        <v>31</v>
      </c>
      <c r="W20" s="16"/>
      <c r="X20" s="15" t="s">
        <v>31</v>
      </c>
      <c r="Y20" s="16"/>
      <c r="Z20" s="5"/>
    </row>
    <row r="21" spans="1:26" ht="14.25" customHeight="1" x14ac:dyDescent="0.3">
      <c r="A21" s="37"/>
      <c r="B21" s="17" t="s">
        <v>32</v>
      </c>
      <c r="C21" s="17" t="s">
        <v>33</v>
      </c>
      <c r="D21" s="17" t="s">
        <v>34</v>
      </c>
      <c r="E21" s="17" t="s">
        <v>35</v>
      </c>
      <c r="F21" s="17" t="s">
        <v>34</v>
      </c>
      <c r="G21" s="17" t="s">
        <v>35</v>
      </c>
      <c r="H21" s="17" t="s">
        <v>34</v>
      </c>
      <c r="I21" s="17" t="s">
        <v>35</v>
      </c>
      <c r="J21" s="17" t="s">
        <v>34</v>
      </c>
      <c r="K21" s="17" t="s">
        <v>35</v>
      </c>
      <c r="L21" s="17" t="s">
        <v>34</v>
      </c>
      <c r="M21" s="17" t="s">
        <v>35</v>
      </c>
      <c r="N21" s="17" t="s">
        <v>34</v>
      </c>
      <c r="O21" s="17" t="s">
        <v>35</v>
      </c>
      <c r="P21" s="17" t="s">
        <v>34</v>
      </c>
      <c r="Q21" s="17" t="s">
        <v>35</v>
      </c>
      <c r="R21" s="17" t="s">
        <v>34</v>
      </c>
      <c r="S21" s="17" t="s">
        <v>35</v>
      </c>
      <c r="T21" s="17" t="s">
        <v>34</v>
      </c>
      <c r="U21" s="17" t="s">
        <v>35</v>
      </c>
      <c r="V21" s="17" t="s">
        <v>34</v>
      </c>
      <c r="W21" s="17" t="s">
        <v>35</v>
      </c>
      <c r="X21" s="17" t="s">
        <v>34</v>
      </c>
      <c r="Y21" s="17" t="s">
        <v>35</v>
      </c>
      <c r="Z21" s="38"/>
    </row>
    <row r="22" spans="1:26" ht="14.25" customHeight="1" x14ac:dyDescent="0.3">
      <c r="A22" s="39">
        <v>5</v>
      </c>
      <c r="B22" s="18" t="s">
        <v>95</v>
      </c>
      <c r="C22" s="41" t="s">
        <v>96</v>
      </c>
      <c r="D22" s="20">
        <v>1</v>
      </c>
      <c r="E22" s="29">
        <v>0</v>
      </c>
      <c r="F22" s="20">
        <v>1</v>
      </c>
      <c r="G22" s="29">
        <v>0</v>
      </c>
      <c r="H22" s="20">
        <v>1</v>
      </c>
      <c r="I22" s="20">
        <v>0</v>
      </c>
      <c r="J22" s="20">
        <v>1</v>
      </c>
      <c r="K22" s="20">
        <v>0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38"/>
    </row>
    <row r="23" spans="1:26" ht="14.25" customHeight="1" x14ac:dyDescent="0.3">
      <c r="A23" s="39">
        <v>6</v>
      </c>
      <c r="B23" s="22" t="s">
        <v>97</v>
      </c>
      <c r="C23" s="22" t="s">
        <v>98</v>
      </c>
      <c r="D23" s="23">
        <v>1</v>
      </c>
      <c r="E23" s="23">
        <v>1</v>
      </c>
      <c r="F23" s="23">
        <v>1</v>
      </c>
      <c r="G23" s="23">
        <v>1</v>
      </c>
      <c r="H23" s="23">
        <v>1</v>
      </c>
      <c r="I23" s="23">
        <v>1</v>
      </c>
      <c r="J23" s="23">
        <v>1</v>
      </c>
      <c r="K23" s="23">
        <v>1</v>
      </c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38"/>
    </row>
    <row r="24" spans="1:26" ht="14.25" customHeight="1" x14ac:dyDescent="0.3">
      <c r="A24" s="39">
        <v>7</v>
      </c>
      <c r="B24" s="22" t="s">
        <v>99</v>
      </c>
      <c r="C24" s="22" t="s">
        <v>100</v>
      </c>
      <c r="D24" s="23">
        <v>1</v>
      </c>
      <c r="E24" s="23">
        <v>0</v>
      </c>
      <c r="F24" s="23">
        <v>1</v>
      </c>
      <c r="G24" s="23">
        <v>0</v>
      </c>
      <c r="H24" s="23">
        <v>1</v>
      </c>
      <c r="I24" s="23">
        <v>0</v>
      </c>
      <c r="J24" s="23">
        <v>1</v>
      </c>
      <c r="K24" s="23">
        <v>0</v>
      </c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38"/>
    </row>
    <row r="25" spans="1:26" ht="14.25" customHeight="1" x14ac:dyDescent="0.3">
      <c r="A25" s="39">
        <v>8</v>
      </c>
      <c r="B25" s="22" t="s">
        <v>101</v>
      </c>
      <c r="C25" s="22" t="s">
        <v>102</v>
      </c>
      <c r="D25" s="23">
        <v>1</v>
      </c>
      <c r="E25" s="23">
        <v>0</v>
      </c>
      <c r="F25" s="23">
        <v>1</v>
      </c>
      <c r="G25" s="23">
        <v>0</v>
      </c>
      <c r="H25" s="23">
        <v>1</v>
      </c>
      <c r="I25" s="23">
        <v>0</v>
      </c>
      <c r="J25" s="23">
        <v>1</v>
      </c>
      <c r="K25" s="23">
        <v>0</v>
      </c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38"/>
    </row>
    <row r="26" spans="1:26" ht="14.25" customHeight="1" x14ac:dyDescent="0.3">
      <c r="A26" s="39">
        <v>9</v>
      </c>
      <c r="B26" s="25" t="s">
        <v>103</v>
      </c>
      <c r="C26" s="25" t="s">
        <v>104</v>
      </c>
      <c r="D26" s="26">
        <v>1</v>
      </c>
      <c r="E26" s="26">
        <v>0</v>
      </c>
      <c r="F26" s="26">
        <v>1</v>
      </c>
      <c r="G26" s="26">
        <v>0</v>
      </c>
      <c r="H26" s="26">
        <v>1</v>
      </c>
      <c r="I26" s="26">
        <v>0</v>
      </c>
      <c r="J26" s="26">
        <v>1</v>
      </c>
      <c r="K26" s="26">
        <v>0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38"/>
    </row>
    <row r="27" spans="1:26" ht="14.25" customHeight="1" x14ac:dyDescent="0.3">
      <c r="A27" s="5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5"/>
    </row>
    <row r="28" spans="1:26" ht="14.25" customHeight="1" x14ac:dyDescent="0.3">
      <c r="A28" s="5"/>
      <c r="B28" s="6" t="s">
        <v>48</v>
      </c>
      <c r="C28" s="5"/>
      <c r="D28" s="12" t="s">
        <v>105</v>
      </c>
      <c r="E28" s="11" t="s">
        <v>106</v>
      </c>
      <c r="F28" s="12" t="s">
        <v>105</v>
      </c>
      <c r="G28" s="11" t="s">
        <v>51</v>
      </c>
      <c r="H28" s="12" t="s">
        <v>107</v>
      </c>
      <c r="I28" s="11" t="s">
        <v>51</v>
      </c>
      <c r="J28" s="12" t="s">
        <v>107</v>
      </c>
      <c r="K28" s="11" t="s">
        <v>50</v>
      </c>
      <c r="L28" s="13" t="s">
        <v>25</v>
      </c>
      <c r="M28" s="14" t="s">
        <v>26</v>
      </c>
      <c r="N28" s="13" t="s">
        <v>25</v>
      </c>
      <c r="O28" s="14" t="s">
        <v>26</v>
      </c>
      <c r="P28" s="13" t="s">
        <v>25</v>
      </c>
      <c r="Q28" s="14" t="s">
        <v>26</v>
      </c>
      <c r="R28" s="13" t="s">
        <v>25</v>
      </c>
      <c r="S28" s="14" t="s">
        <v>26</v>
      </c>
      <c r="T28" s="13" t="s">
        <v>25</v>
      </c>
      <c r="U28" s="14" t="s">
        <v>26</v>
      </c>
      <c r="V28" s="13" t="s">
        <v>25</v>
      </c>
      <c r="W28" s="14" t="s">
        <v>26</v>
      </c>
      <c r="X28" s="13" t="s">
        <v>25</v>
      </c>
      <c r="Y28" s="14" t="s">
        <v>26</v>
      </c>
      <c r="Z28" s="5"/>
    </row>
    <row r="29" spans="1:26" ht="14.25" customHeight="1" x14ac:dyDescent="0.3">
      <c r="A29" s="5"/>
      <c r="B29" s="5"/>
      <c r="C29" s="5"/>
      <c r="D29" s="15" t="s">
        <v>27</v>
      </c>
      <c r="E29" s="16"/>
      <c r="F29" s="15" t="s">
        <v>28</v>
      </c>
      <c r="G29" s="16"/>
      <c r="H29" s="15" t="s">
        <v>29</v>
      </c>
      <c r="I29" s="16"/>
      <c r="J29" s="15" t="s">
        <v>30</v>
      </c>
      <c r="K29" s="16"/>
      <c r="L29" s="15" t="s">
        <v>31</v>
      </c>
      <c r="M29" s="16"/>
      <c r="N29" s="15" t="s">
        <v>31</v>
      </c>
      <c r="O29" s="16"/>
      <c r="P29" s="15" t="s">
        <v>31</v>
      </c>
      <c r="Q29" s="16"/>
      <c r="R29" s="15" t="s">
        <v>31</v>
      </c>
      <c r="S29" s="16"/>
      <c r="T29" s="15" t="s">
        <v>31</v>
      </c>
      <c r="U29" s="16"/>
      <c r="V29" s="15" t="s">
        <v>31</v>
      </c>
      <c r="W29" s="16"/>
      <c r="X29" s="15" t="s">
        <v>31</v>
      </c>
      <c r="Y29" s="16"/>
      <c r="Z29" s="5"/>
    </row>
    <row r="30" spans="1:26" ht="14.25" customHeight="1" x14ac:dyDescent="0.3">
      <c r="A30" s="37"/>
      <c r="B30" s="17" t="s">
        <v>32</v>
      </c>
      <c r="C30" s="17" t="s">
        <v>33</v>
      </c>
      <c r="D30" s="17" t="s">
        <v>34</v>
      </c>
      <c r="E30" s="17" t="s">
        <v>35</v>
      </c>
      <c r="F30" s="17" t="s">
        <v>34</v>
      </c>
      <c r="G30" s="17" t="s">
        <v>35</v>
      </c>
      <c r="H30" s="17" t="s">
        <v>34</v>
      </c>
      <c r="I30" s="17" t="s">
        <v>35</v>
      </c>
      <c r="J30" s="17" t="s">
        <v>34</v>
      </c>
      <c r="K30" s="17" t="s">
        <v>35</v>
      </c>
      <c r="L30" s="17" t="s">
        <v>34</v>
      </c>
      <c r="M30" s="17" t="s">
        <v>35</v>
      </c>
      <c r="N30" s="17" t="s">
        <v>34</v>
      </c>
      <c r="O30" s="17" t="s">
        <v>35</v>
      </c>
      <c r="P30" s="17" t="s">
        <v>34</v>
      </c>
      <c r="Q30" s="17" t="s">
        <v>35</v>
      </c>
      <c r="R30" s="17" t="s">
        <v>34</v>
      </c>
      <c r="S30" s="17" t="s">
        <v>35</v>
      </c>
      <c r="T30" s="17" t="s">
        <v>34</v>
      </c>
      <c r="U30" s="17" t="s">
        <v>35</v>
      </c>
      <c r="V30" s="17" t="s">
        <v>34</v>
      </c>
      <c r="W30" s="17" t="s">
        <v>35</v>
      </c>
      <c r="X30" s="17" t="s">
        <v>34</v>
      </c>
      <c r="Y30" s="17" t="s">
        <v>35</v>
      </c>
      <c r="Z30" s="38"/>
    </row>
    <row r="31" spans="1:26" ht="14.25" customHeight="1" x14ac:dyDescent="0.3">
      <c r="A31" s="9">
        <v>10</v>
      </c>
      <c r="B31" s="18" t="s">
        <v>108</v>
      </c>
      <c r="C31" s="19" t="s">
        <v>109</v>
      </c>
      <c r="D31" s="20">
        <v>1</v>
      </c>
      <c r="E31" s="20">
        <v>1</v>
      </c>
      <c r="F31" s="20">
        <v>1</v>
      </c>
      <c r="G31" s="20">
        <v>1</v>
      </c>
      <c r="H31" s="21">
        <v>1</v>
      </c>
      <c r="I31" s="20">
        <v>1</v>
      </c>
      <c r="J31" s="21">
        <v>1</v>
      </c>
      <c r="K31" s="20">
        <v>1</v>
      </c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5"/>
    </row>
    <row r="32" spans="1:26" ht="14.25" customHeight="1" x14ac:dyDescent="0.3">
      <c r="A32" s="9">
        <v>11</v>
      </c>
      <c r="B32" s="22" t="s">
        <v>110</v>
      </c>
      <c r="C32" s="22" t="s">
        <v>111</v>
      </c>
      <c r="D32" s="23">
        <v>1</v>
      </c>
      <c r="E32" s="23">
        <v>1</v>
      </c>
      <c r="F32" s="23">
        <v>1</v>
      </c>
      <c r="G32" s="23">
        <v>1</v>
      </c>
      <c r="H32" s="24">
        <v>1</v>
      </c>
      <c r="I32" s="23">
        <v>0</v>
      </c>
      <c r="J32" s="24">
        <v>1</v>
      </c>
      <c r="K32" s="23">
        <v>1</v>
      </c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5"/>
    </row>
    <row r="33" spans="1:26" ht="14.25" customHeight="1" x14ac:dyDescent="0.3">
      <c r="A33" s="9">
        <v>12</v>
      </c>
      <c r="B33" s="22" t="s">
        <v>112</v>
      </c>
      <c r="C33" s="22" t="s">
        <v>113</v>
      </c>
      <c r="D33" s="24">
        <v>1</v>
      </c>
      <c r="E33" s="23">
        <v>1</v>
      </c>
      <c r="F33" s="24">
        <v>1</v>
      </c>
      <c r="G33" s="23">
        <v>1</v>
      </c>
      <c r="H33" s="24">
        <v>1</v>
      </c>
      <c r="I33" s="23">
        <v>1</v>
      </c>
      <c r="J33" s="24">
        <v>1</v>
      </c>
      <c r="K33" s="23">
        <v>1</v>
      </c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5"/>
    </row>
    <row r="34" spans="1:26" ht="14.25" customHeight="1" x14ac:dyDescent="0.3">
      <c r="A34" s="9">
        <v>13</v>
      </c>
      <c r="B34" s="22" t="s">
        <v>114</v>
      </c>
      <c r="C34" s="22" t="s">
        <v>115</v>
      </c>
      <c r="D34" s="23">
        <v>1</v>
      </c>
      <c r="E34" s="23">
        <v>0</v>
      </c>
      <c r="F34" s="23">
        <v>1</v>
      </c>
      <c r="G34" s="23">
        <v>0</v>
      </c>
      <c r="H34" s="24">
        <v>0</v>
      </c>
      <c r="I34" s="23">
        <v>0</v>
      </c>
      <c r="J34" s="24">
        <v>0</v>
      </c>
      <c r="K34" s="23">
        <v>0</v>
      </c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5"/>
    </row>
    <row r="35" spans="1:26" ht="14.25" customHeight="1" x14ac:dyDescent="0.3">
      <c r="A35" s="9">
        <v>14</v>
      </c>
      <c r="B35" s="25" t="s">
        <v>116</v>
      </c>
      <c r="C35" s="25" t="s">
        <v>117</v>
      </c>
      <c r="D35" s="26">
        <v>1</v>
      </c>
      <c r="E35" s="26">
        <v>1</v>
      </c>
      <c r="F35" s="26">
        <v>1</v>
      </c>
      <c r="G35" s="26">
        <v>1</v>
      </c>
      <c r="H35" s="27">
        <v>1</v>
      </c>
      <c r="I35" s="26">
        <v>1</v>
      </c>
      <c r="J35" s="27">
        <v>1</v>
      </c>
      <c r="K35" s="26">
        <v>1</v>
      </c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5"/>
    </row>
    <row r="36" spans="1:26" ht="14.2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3">
      <c r="A37" s="42"/>
      <c r="B37" s="6" t="s">
        <v>57</v>
      </c>
      <c r="C37" s="5"/>
      <c r="D37" s="12" t="s">
        <v>58</v>
      </c>
      <c r="E37" s="11" t="s">
        <v>50</v>
      </c>
      <c r="F37" s="30">
        <v>45843</v>
      </c>
      <c r="G37" s="11" t="s">
        <v>51</v>
      </c>
      <c r="H37" s="30">
        <v>45996</v>
      </c>
      <c r="I37" s="11" t="s">
        <v>24</v>
      </c>
      <c r="J37" s="12" t="s">
        <v>8</v>
      </c>
      <c r="K37" s="11" t="s">
        <v>51</v>
      </c>
      <c r="L37" s="13" t="s">
        <v>25</v>
      </c>
      <c r="M37" s="14" t="s">
        <v>26</v>
      </c>
      <c r="N37" s="13" t="s">
        <v>25</v>
      </c>
      <c r="O37" s="14" t="s">
        <v>26</v>
      </c>
      <c r="P37" s="13" t="s">
        <v>25</v>
      </c>
      <c r="Q37" s="14" t="s">
        <v>26</v>
      </c>
      <c r="R37" s="13" t="s">
        <v>25</v>
      </c>
      <c r="S37" s="14" t="s">
        <v>26</v>
      </c>
      <c r="T37" s="13" t="s">
        <v>25</v>
      </c>
      <c r="U37" s="14" t="s">
        <v>26</v>
      </c>
      <c r="V37" s="13" t="s">
        <v>25</v>
      </c>
      <c r="W37" s="14" t="s">
        <v>26</v>
      </c>
      <c r="X37" s="13" t="s">
        <v>25</v>
      </c>
      <c r="Y37" s="14" t="s">
        <v>26</v>
      </c>
      <c r="Z37" s="42"/>
    </row>
    <row r="38" spans="1:26" ht="14.25" customHeight="1" x14ac:dyDescent="0.3">
      <c r="A38" s="42"/>
      <c r="B38" s="5"/>
      <c r="C38" s="5"/>
      <c r="D38" s="15" t="s">
        <v>27</v>
      </c>
      <c r="E38" s="16"/>
      <c r="F38" s="15" t="s">
        <v>28</v>
      </c>
      <c r="G38" s="16"/>
      <c r="H38" s="15" t="s">
        <v>29</v>
      </c>
      <c r="I38" s="16"/>
      <c r="J38" s="15" t="s">
        <v>30</v>
      </c>
      <c r="K38" s="16"/>
      <c r="L38" s="15" t="s">
        <v>31</v>
      </c>
      <c r="M38" s="16"/>
      <c r="N38" s="15" t="s">
        <v>31</v>
      </c>
      <c r="O38" s="16"/>
      <c r="P38" s="15" t="s">
        <v>31</v>
      </c>
      <c r="Q38" s="16"/>
      <c r="R38" s="15" t="s">
        <v>31</v>
      </c>
      <c r="S38" s="16"/>
      <c r="T38" s="15" t="s">
        <v>31</v>
      </c>
      <c r="U38" s="16"/>
      <c r="V38" s="15" t="s">
        <v>31</v>
      </c>
      <c r="W38" s="16"/>
      <c r="X38" s="15" t="s">
        <v>31</v>
      </c>
      <c r="Y38" s="16"/>
      <c r="Z38" s="42"/>
    </row>
    <row r="39" spans="1:26" ht="14.25" customHeight="1" x14ac:dyDescent="0.3">
      <c r="A39" s="43"/>
      <c r="B39" s="17" t="s">
        <v>32</v>
      </c>
      <c r="C39" s="17" t="s">
        <v>33</v>
      </c>
      <c r="D39" s="17" t="s">
        <v>34</v>
      </c>
      <c r="E39" s="17" t="s">
        <v>35</v>
      </c>
      <c r="F39" s="17" t="s">
        <v>34</v>
      </c>
      <c r="G39" s="17" t="s">
        <v>35</v>
      </c>
      <c r="H39" s="17" t="s">
        <v>34</v>
      </c>
      <c r="I39" s="17" t="s">
        <v>35</v>
      </c>
      <c r="J39" s="17" t="s">
        <v>34</v>
      </c>
      <c r="K39" s="17" t="s">
        <v>35</v>
      </c>
      <c r="L39" s="17" t="s">
        <v>34</v>
      </c>
      <c r="M39" s="17" t="s">
        <v>35</v>
      </c>
      <c r="N39" s="17" t="s">
        <v>34</v>
      </c>
      <c r="O39" s="17" t="s">
        <v>35</v>
      </c>
      <c r="P39" s="17" t="s">
        <v>34</v>
      </c>
      <c r="Q39" s="17" t="s">
        <v>35</v>
      </c>
      <c r="R39" s="17" t="s">
        <v>34</v>
      </c>
      <c r="S39" s="17" t="s">
        <v>35</v>
      </c>
      <c r="T39" s="17" t="s">
        <v>34</v>
      </c>
      <c r="U39" s="17" t="s">
        <v>35</v>
      </c>
      <c r="V39" s="17" t="s">
        <v>34</v>
      </c>
      <c r="W39" s="17" t="s">
        <v>35</v>
      </c>
      <c r="X39" s="17" t="s">
        <v>34</v>
      </c>
      <c r="Y39" s="17" t="s">
        <v>35</v>
      </c>
      <c r="Z39" s="44"/>
    </row>
    <row r="40" spans="1:26" ht="14.25" customHeight="1" x14ac:dyDescent="0.3">
      <c r="A40" s="39">
        <v>15</v>
      </c>
      <c r="B40" s="18" t="s">
        <v>118</v>
      </c>
      <c r="C40" s="19" t="s">
        <v>119</v>
      </c>
      <c r="D40" s="20">
        <v>1</v>
      </c>
      <c r="E40" s="20">
        <v>1</v>
      </c>
      <c r="F40" s="20">
        <v>1</v>
      </c>
      <c r="G40" s="20">
        <v>1</v>
      </c>
      <c r="H40" s="20">
        <v>1</v>
      </c>
      <c r="I40" s="20">
        <v>1</v>
      </c>
      <c r="J40" s="20">
        <v>1</v>
      </c>
      <c r="K40" s="20">
        <v>0</v>
      </c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38"/>
    </row>
    <row r="41" spans="1:26" ht="14.25" customHeight="1" x14ac:dyDescent="0.3">
      <c r="A41" s="39">
        <v>16</v>
      </c>
      <c r="B41" s="22" t="s">
        <v>120</v>
      </c>
      <c r="C41" s="22" t="s">
        <v>121</v>
      </c>
      <c r="D41" s="23">
        <v>1</v>
      </c>
      <c r="E41" s="23">
        <v>1</v>
      </c>
      <c r="F41" s="23">
        <v>1</v>
      </c>
      <c r="G41" s="23">
        <v>1</v>
      </c>
      <c r="H41" s="23">
        <v>1</v>
      </c>
      <c r="I41" s="23">
        <v>1</v>
      </c>
      <c r="J41" s="23">
        <v>1</v>
      </c>
      <c r="K41" s="23">
        <v>1</v>
      </c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38"/>
    </row>
    <row r="42" spans="1:26" ht="14.25" customHeight="1" x14ac:dyDescent="0.3">
      <c r="A42" s="39">
        <v>17</v>
      </c>
      <c r="B42" s="22" t="s">
        <v>122</v>
      </c>
      <c r="C42" s="22" t="s">
        <v>123</v>
      </c>
      <c r="D42" s="23">
        <v>1</v>
      </c>
      <c r="E42" s="23">
        <v>1</v>
      </c>
      <c r="F42" s="23">
        <v>1</v>
      </c>
      <c r="G42" s="23">
        <v>1</v>
      </c>
      <c r="H42" s="23">
        <v>1</v>
      </c>
      <c r="I42" s="23">
        <v>1</v>
      </c>
      <c r="J42" s="23">
        <v>0</v>
      </c>
      <c r="K42" s="23">
        <v>1</v>
      </c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38"/>
    </row>
    <row r="43" spans="1:26" ht="14.25" customHeight="1" x14ac:dyDescent="0.3">
      <c r="A43" s="39">
        <v>18</v>
      </c>
      <c r="B43" s="22" t="s">
        <v>124</v>
      </c>
      <c r="C43" s="22" t="s">
        <v>125</v>
      </c>
      <c r="D43" s="23">
        <v>0</v>
      </c>
      <c r="E43" s="23">
        <v>0</v>
      </c>
      <c r="F43" s="23">
        <v>1</v>
      </c>
      <c r="G43" s="23">
        <v>0</v>
      </c>
      <c r="H43" s="23">
        <v>1</v>
      </c>
      <c r="I43" s="23">
        <v>0</v>
      </c>
      <c r="J43" s="23">
        <v>1</v>
      </c>
      <c r="K43" s="23">
        <v>0</v>
      </c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38"/>
    </row>
    <row r="44" spans="1:26" ht="14.25" customHeight="1" x14ac:dyDescent="0.3">
      <c r="A44" s="39">
        <v>19</v>
      </c>
      <c r="B44" s="25"/>
      <c r="C44" s="25" t="s">
        <v>126</v>
      </c>
      <c r="D44" s="26">
        <v>0</v>
      </c>
      <c r="E44" s="26">
        <v>1</v>
      </c>
      <c r="F44" s="26">
        <v>1</v>
      </c>
      <c r="G44" s="26">
        <v>1</v>
      </c>
      <c r="H44" s="26">
        <v>1</v>
      </c>
      <c r="I44" s="26">
        <v>1</v>
      </c>
      <c r="J44" s="26">
        <v>1</v>
      </c>
      <c r="K44" s="26">
        <v>1</v>
      </c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38"/>
    </row>
    <row r="45" spans="1:26" ht="14.25" customHeight="1" x14ac:dyDescent="0.3">
      <c r="A45" s="5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5"/>
    </row>
    <row r="46" spans="1:26" ht="14.25" customHeight="1" x14ac:dyDescent="0.3">
      <c r="A46" s="42"/>
      <c r="B46" s="6" t="s">
        <v>64</v>
      </c>
      <c r="C46" s="5"/>
      <c r="D46" s="30">
        <v>45905</v>
      </c>
      <c r="E46" s="11" t="s">
        <v>50</v>
      </c>
      <c r="F46" s="30">
        <v>45996</v>
      </c>
      <c r="G46" s="11" t="s">
        <v>22</v>
      </c>
      <c r="H46" s="12" t="s">
        <v>127</v>
      </c>
      <c r="I46" s="11" t="s">
        <v>24</v>
      </c>
      <c r="J46" s="12" t="s">
        <v>127</v>
      </c>
      <c r="K46" s="11" t="s">
        <v>106</v>
      </c>
      <c r="L46" s="13" t="s">
        <v>25</v>
      </c>
      <c r="M46" s="14" t="s">
        <v>26</v>
      </c>
      <c r="N46" s="13" t="s">
        <v>25</v>
      </c>
      <c r="O46" s="14" t="s">
        <v>26</v>
      </c>
      <c r="P46" s="13" t="s">
        <v>25</v>
      </c>
      <c r="Q46" s="14" t="s">
        <v>26</v>
      </c>
      <c r="R46" s="13" t="s">
        <v>25</v>
      </c>
      <c r="S46" s="14" t="s">
        <v>26</v>
      </c>
      <c r="T46" s="13" t="s">
        <v>25</v>
      </c>
      <c r="U46" s="14" t="s">
        <v>26</v>
      </c>
      <c r="V46" s="13" t="s">
        <v>25</v>
      </c>
      <c r="W46" s="14" t="s">
        <v>26</v>
      </c>
      <c r="X46" s="13" t="s">
        <v>25</v>
      </c>
      <c r="Y46" s="14" t="s">
        <v>26</v>
      </c>
      <c r="Z46" s="42"/>
    </row>
    <row r="47" spans="1:26" ht="14.25" customHeight="1" x14ac:dyDescent="0.3">
      <c r="A47" s="42"/>
      <c r="B47" s="5"/>
      <c r="C47" s="5"/>
      <c r="D47" s="15" t="s">
        <v>27</v>
      </c>
      <c r="E47" s="16"/>
      <c r="F47" s="15" t="s">
        <v>28</v>
      </c>
      <c r="G47" s="16"/>
      <c r="H47" s="15" t="s">
        <v>29</v>
      </c>
      <c r="I47" s="16"/>
      <c r="J47" s="15" t="s">
        <v>30</v>
      </c>
      <c r="K47" s="16"/>
      <c r="L47" s="15" t="s">
        <v>31</v>
      </c>
      <c r="M47" s="16"/>
      <c r="N47" s="15" t="s">
        <v>31</v>
      </c>
      <c r="O47" s="16"/>
      <c r="P47" s="15" t="s">
        <v>31</v>
      </c>
      <c r="Q47" s="16"/>
      <c r="R47" s="15" t="s">
        <v>31</v>
      </c>
      <c r="S47" s="16"/>
      <c r="T47" s="15" t="s">
        <v>31</v>
      </c>
      <c r="U47" s="16"/>
      <c r="V47" s="15" t="s">
        <v>31</v>
      </c>
      <c r="W47" s="16"/>
      <c r="X47" s="15" t="s">
        <v>31</v>
      </c>
      <c r="Y47" s="16"/>
      <c r="Z47" s="42"/>
    </row>
    <row r="48" spans="1:26" ht="14.25" customHeight="1" x14ac:dyDescent="0.3">
      <c r="A48" s="43"/>
      <c r="B48" s="17" t="s">
        <v>32</v>
      </c>
      <c r="C48" s="17" t="s">
        <v>33</v>
      </c>
      <c r="D48" s="17" t="s">
        <v>34</v>
      </c>
      <c r="E48" s="17" t="s">
        <v>35</v>
      </c>
      <c r="F48" s="17" t="s">
        <v>34</v>
      </c>
      <c r="G48" s="17" t="s">
        <v>35</v>
      </c>
      <c r="H48" s="17" t="s">
        <v>34</v>
      </c>
      <c r="I48" s="17" t="s">
        <v>35</v>
      </c>
      <c r="J48" s="17" t="s">
        <v>34</v>
      </c>
      <c r="K48" s="17" t="s">
        <v>35</v>
      </c>
      <c r="L48" s="17" t="s">
        <v>34</v>
      </c>
      <c r="M48" s="17" t="s">
        <v>35</v>
      </c>
      <c r="N48" s="17" t="s">
        <v>34</v>
      </c>
      <c r="O48" s="17" t="s">
        <v>35</v>
      </c>
      <c r="P48" s="17" t="s">
        <v>34</v>
      </c>
      <c r="Q48" s="17" t="s">
        <v>35</v>
      </c>
      <c r="R48" s="17" t="s">
        <v>34</v>
      </c>
      <c r="S48" s="17" t="s">
        <v>35</v>
      </c>
      <c r="T48" s="17" t="s">
        <v>34</v>
      </c>
      <c r="U48" s="17" t="s">
        <v>35</v>
      </c>
      <c r="V48" s="17" t="s">
        <v>34</v>
      </c>
      <c r="W48" s="17" t="s">
        <v>35</v>
      </c>
      <c r="X48" s="17" t="s">
        <v>34</v>
      </c>
      <c r="Y48" s="17" t="s">
        <v>35</v>
      </c>
      <c r="Z48" s="44"/>
    </row>
    <row r="49" spans="1:26" ht="14.25" customHeight="1" x14ac:dyDescent="0.3">
      <c r="A49" s="39">
        <v>20</v>
      </c>
      <c r="B49" s="18" t="s">
        <v>128</v>
      </c>
      <c r="C49" s="19" t="s">
        <v>129</v>
      </c>
      <c r="D49" s="20">
        <v>0</v>
      </c>
      <c r="E49" s="20">
        <v>0</v>
      </c>
      <c r="F49" s="20">
        <v>0</v>
      </c>
      <c r="G49" s="20">
        <v>0</v>
      </c>
      <c r="H49" s="21">
        <v>0</v>
      </c>
      <c r="I49" s="20">
        <v>0</v>
      </c>
      <c r="J49" s="21">
        <v>0</v>
      </c>
      <c r="K49" s="20">
        <v>0</v>
      </c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5"/>
    </row>
    <row r="50" spans="1:26" ht="14.25" customHeight="1" x14ac:dyDescent="0.3">
      <c r="A50" s="39">
        <v>21</v>
      </c>
      <c r="B50" s="22" t="s">
        <v>130</v>
      </c>
      <c r="C50" s="22" t="s">
        <v>131</v>
      </c>
      <c r="D50" s="23">
        <v>0</v>
      </c>
      <c r="E50" s="23">
        <v>0</v>
      </c>
      <c r="F50" s="23">
        <v>0</v>
      </c>
      <c r="G50" s="23">
        <v>0</v>
      </c>
      <c r="H50" s="24">
        <v>1</v>
      </c>
      <c r="I50" s="23">
        <v>0</v>
      </c>
      <c r="J50" s="24">
        <v>1</v>
      </c>
      <c r="K50" s="23">
        <v>0</v>
      </c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38"/>
    </row>
    <row r="51" spans="1:26" ht="14.25" customHeight="1" x14ac:dyDescent="0.3">
      <c r="A51" s="39">
        <v>22</v>
      </c>
      <c r="B51" s="22" t="s">
        <v>132</v>
      </c>
      <c r="C51" s="22" t="s">
        <v>133</v>
      </c>
      <c r="D51" s="23">
        <v>1</v>
      </c>
      <c r="E51" s="23">
        <v>0</v>
      </c>
      <c r="F51" s="23">
        <v>1</v>
      </c>
      <c r="G51" s="23">
        <v>0</v>
      </c>
      <c r="H51" s="24">
        <v>0</v>
      </c>
      <c r="I51" s="23">
        <v>0</v>
      </c>
      <c r="J51" s="24">
        <v>0</v>
      </c>
      <c r="K51" s="23">
        <v>0</v>
      </c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38"/>
    </row>
    <row r="52" spans="1:26" ht="14.25" customHeight="1" x14ac:dyDescent="0.3">
      <c r="A52" s="39">
        <v>23</v>
      </c>
      <c r="B52" s="22" t="s">
        <v>134</v>
      </c>
      <c r="C52" s="22" t="s">
        <v>135</v>
      </c>
      <c r="D52" s="23">
        <v>1</v>
      </c>
      <c r="E52" s="23">
        <v>1</v>
      </c>
      <c r="F52" s="23">
        <v>1</v>
      </c>
      <c r="G52" s="23">
        <v>1</v>
      </c>
      <c r="H52" s="24">
        <v>1</v>
      </c>
      <c r="I52" s="23">
        <v>1</v>
      </c>
      <c r="J52" s="24">
        <v>1</v>
      </c>
      <c r="K52" s="23">
        <v>1</v>
      </c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38"/>
    </row>
    <row r="53" spans="1:26" ht="14.25" customHeight="1" x14ac:dyDescent="0.3">
      <c r="A53" s="39">
        <v>24</v>
      </c>
      <c r="B53" s="22" t="s">
        <v>136</v>
      </c>
      <c r="C53" s="22" t="s">
        <v>137</v>
      </c>
      <c r="D53" s="23">
        <v>1</v>
      </c>
      <c r="E53" s="23">
        <v>0</v>
      </c>
      <c r="F53" s="23">
        <v>1</v>
      </c>
      <c r="G53" s="23">
        <v>1</v>
      </c>
      <c r="H53" s="23">
        <v>1</v>
      </c>
      <c r="I53" s="23">
        <v>1</v>
      </c>
      <c r="J53" s="24">
        <v>1</v>
      </c>
      <c r="K53" s="23">
        <v>1</v>
      </c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38"/>
    </row>
    <row r="54" spans="1:26" ht="14.25" customHeight="1" x14ac:dyDescent="0.3">
      <c r="A54" s="39">
        <v>25</v>
      </c>
      <c r="B54" s="25" t="s">
        <v>138</v>
      </c>
      <c r="C54" s="25" t="s">
        <v>139</v>
      </c>
      <c r="D54" s="26">
        <v>1</v>
      </c>
      <c r="E54" s="26">
        <v>1</v>
      </c>
      <c r="F54" s="26">
        <v>1</v>
      </c>
      <c r="G54" s="26">
        <v>1</v>
      </c>
      <c r="H54" s="26">
        <v>1</v>
      </c>
      <c r="I54" s="26">
        <v>1</v>
      </c>
      <c r="J54" s="27">
        <v>1</v>
      </c>
      <c r="K54" s="26">
        <v>1</v>
      </c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38"/>
    </row>
    <row r="55" spans="1:26" ht="14.25" customHeight="1" x14ac:dyDescent="0.3">
      <c r="A55" s="5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5"/>
    </row>
    <row r="56" spans="1:26" ht="14.25" customHeight="1" x14ac:dyDescent="0.3">
      <c r="A56" s="42"/>
      <c r="B56" s="45" t="s">
        <v>57</v>
      </c>
      <c r="C56" s="5"/>
      <c r="D56" s="12" t="s">
        <v>105</v>
      </c>
      <c r="E56" s="11" t="s">
        <v>140</v>
      </c>
      <c r="F56" s="12" t="s">
        <v>105</v>
      </c>
      <c r="G56" s="11" t="s">
        <v>24</v>
      </c>
      <c r="H56" s="12" t="s">
        <v>141</v>
      </c>
      <c r="I56" s="11" t="s">
        <v>142</v>
      </c>
      <c r="J56" s="12" t="s">
        <v>141</v>
      </c>
      <c r="K56" s="11" t="s">
        <v>142</v>
      </c>
      <c r="L56" s="12" t="s">
        <v>10</v>
      </c>
      <c r="M56" s="11" t="s">
        <v>140</v>
      </c>
      <c r="N56" s="12" t="s">
        <v>10</v>
      </c>
      <c r="O56" s="11" t="s">
        <v>24</v>
      </c>
      <c r="P56" s="13" t="s">
        <v>25</v>
      </c>
      <c r="Q56" s="14" t="s">
        <v>26</v>
      </c>
      <c r="R56" s="13" t="s">
        <v>25</v>
      </c>
      <c r="S56" s="14" t="s">
        <v>26</v>
      </c>
      <c r="T56" s="13" t="s">
        <v>25</v>
      </c>
      <c r="U56" s="14" t="s">
        <v>26</v>
      </c>
      <c r="V56" s="13" t="s">
        <v>25</v>
      </c>
      <c r="W56" s="14" t="s">
        <v>26</v>
      </c>
      <c r="X56" s="13" t="s">
        <v>25</v>
      </c>
      <c r="Y56" s="14" t="s">
        <v>26</v>
      </c>
      <c r="Z56" s="42"/>
    </row>
    <row r="57" spans="1:26" ht="14.25" customHeight="1" x14ac:dyDescent="0.3">
      <c r="A57" s="42"/>
      <c r="B57" s="5"/>
      <c r="C57" s="5"/>
      <c r="D57" s="15" t="s">
        <v>27</v>
      </c>
      <c r="E57" s="16"/>
      <c r="F57" s="15" t="s">
        <v>28</v>
      </c>
      <c r="G57" s="16"/>
      <c r="H57" s="15" t="s">
        <v>29</v>
      </c>
      <c r="I57" s="16"/>
      <c r="J57" s="15" t="s">
        <v>30</v>
      </c>
      <c r="K57" s="16"/>
      <c r="L57" s="15" t="s">
        <v>31</v>
      </c>
      <c r="M57" s="16"/>
      <c r="N57" s="15" t="s">
        <v>31</v>
      </c>
      <c r="O57" s="16"/>
      <c r="P57" s="15" t="s">
        <v>31</v>
      </c>
      <c r="Q57" s="16"/>
      <c r="R57" s="15" t="s">
        <v>31</v>
      </c>
      <c r="S57" s="16"/>
      <c r="T57" s="15" t="s">
        <v>31</v>
      </c>
      <c r="U57" s="16"/>
      <c r="V57" s="15" t="s">
        <v>31</v>
      </c>
      <c r="W57" s="16"/>
      <c r="X57" s="15" t="s">
        <v>31</v>
      </c>
      <c r="Y57" s="16"/>
      <c r="Z57" s="42"/>
    </row>
    <row r="58" spans="1:26" ht="14.25" customHeight="1" x14ac:dyDescent="0.3">
      <c r="A58" s="43"/>
      <c r="B58" s="17" t="s">
        <v>32</v>
      </c>
      <c r="C58" s="17" t="s">
        <v>33</v>
      </c>
      <c r="D58" s="17" t="s">
        <v>34</v>
      </c>
      <c r="E58" s="17" t="s">
        <v>35</v>
      </c>
      <c r="F58" s="17" t="s">
        <v>34</v>
      </c>
      <c r="G58" s="17" t="s">
        <v>35</v>
      </c>
      <c r="H58" s="17" t="s">
        <v>34</v>
      </c>
      <c r="I58" s="17" t="s">
        <v>35</v>
      </c>
      <c r="J58" s="17" t="s">
        <v>34</v>
      </c>
      <c r="K58" s="17" t="s">
        <v>35</v>
      </c>
      <c r="L58" s="17" t="s">
        <v>34</v>
      </c>
      <c r="M58" s="17" t="s">
        <v>35</v>
      </c>
      <c r="N58" s="17" t="s">
        <v>34</v>
      </c>
      <c r="O58" s="17" t="s">
        <v>35</v>
      </c>
      <c r="P58" s="17" t="s">
        <v>34</v>
      </c>
      <c r="Q58" s="17" t="s">
        <v>35</v>
      </c>
      <c r="R58" s="17" t="s">
        <v>34</v>
      </c>
      <c r="S58" s="17" t="s">
        <v>35</v>
      </c>
      <c r="T58" s="17" t="s">
        <v>34</v>
      </c>
      <c r="U58" s="17" t="s">
        <v>35</v>
      </c>
      <c r="V58" s="17" t="s">
        <v>34</v>
      </c>
      <c r="W58" s="17" t="s">
        <v>35</v>
      </c>
      <c r="X58" s="17" t="s">
        <v>34</v>
      </c>
      <c r="Y58" s="17" t="s">
        <v>35</v>
      </c>
      <c r="Z58" s="44"/>
    </row>
    <row r="59" spans="1:26" ht="14.25" customHeight="1" x14ac:dyDescent="0.3">
      <c r="A59" s="39">
        <v>26</v>
      </c>
      <c r="B59" s="18" t="s">
        <v>143</v>
      </c>
      <c r="C59" s="19" t="s">
        <v>144</v>
      </c>
      <c r="D59" s="21">
        <v>1</v>
      </c>
      <c r="E59" s="20">
        <v>0</v>
      </c>
      <c r="F59" s="20">
        <v>1</v>
      </c>
      <c r="G59" s="20">
        <v>0</v>
      </c>
      <c r="H59" s="21">
        <v>0</v>
      </c>
      <c r="I59" s="20">
        <v>0</v>
      </c>
      <c r="J59" s="20">
        <v>0</v>
      </c>
      <c r="K59" s="20">
        <v>0</v>
      </c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5"/>
    </row>
    <row r="60" spans="1:26" ht="14.25" customHeight="1" x14ac:dyDescent="0.3">
      <c r="A60" s="39">
        <v>27</v>
      </c>
      <c r="B60" s="22" t="s">
        <v>145</v>
      </c>
      <c r="C60" s="22" t="s">
        <v>146</v>
      </c>
      <c r="D60" s="24">
        <v>1</v>
      </c>
      <c r="E60" s="23">
        <v>1</v>
      </c>
      <c r="F60" s="23">
        <v>1</v>
      </c>
      <c r="G60" s="23">
        <v>1</v>
      </c>
      <c r="H60" s="24">
        <v>1</v>
      </c>
      <c r="I60" s="23">
        <v>1</v>
      </c>
      <c r="J60" s="24">
        <v>1</v>
      </c>
      <c r="K60" s="23">
        <v>1</v>
      </c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38"/>
    </row>
    <row r="61" spans="1:26" ht="14.25" customHeight="1" x14ac:dyDescent="0.3">
      <c r="A61" s="39">
        <v>28</v>
      </c>
      <c r="B61" s="22" t="s">
        <v>147</v>
      </c>
      <c r="C61" s="22" t="s">
        <v>148</v>
      </c>
      <c r="D61" s="23">
        <v>1</v>
      </c>
      <c r="E61" s="23">
        <v>0</v>
      </c>
      <c r="F61" s="23">
        <v>1</v>
      </c>
      <c r="G61" s="23">
        <v>0</v>
      </c>
      <c r="H61" s="24">
        <v>1</v>
      </c>
      <c r="I61" s="23">
        <v>0</v>
      </c>
      <c r="J61" s="24">
        <v>1</v>
      </c>
      <c r="K61" s="23">
        <v>0</v>
      </c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38"/>
    </row>
    <row r="62" spans="1:26" ht="14.25" customHeight="1" x14ac:dyDescent="0.3">
      <c r="A62" s="39">
        <v>29</v>
      </c>
      <c r="B62" s="22" t="s">
        <v>149</v>
      </c>
      <c r="C62" s="22" t="s">
        <v>150</v>
      </c>
      <c r="D62" s="24">
        <v>1</v>
      </c>
      <c r="E62" s="23">
        <v>0</v>
      </c>
      <c r="F62" s="23">
        <v>1</v>
      </c>
      <c r="G62" s="23">
        <v>0</v>
      </c>
      <c r="H62" s="24">
        <v>0</v>
      </c>
      <c r="I62" s="23">
        <v>0</v>
      </c>
      <c r="J62" s="23">
        <v>0</v>
      </c>
      <c r="K62" s="23">
        <v>0</v>
      </c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38"/>
    </row>
    <row r="63" spans="1:26" ht="14.25" customHeight="1" x14ac:dyDescent="0.3">
      <c r="A63" s="39">
        <v>30</v>
      </c>
      <c r="B63" s="25" t="s">
        <v>151</v>
      </c>
      <c r="C63" s="25" t="s">
        <v>152</v>
      </c>
      <c r="D63" s="27">
        <v>1</v>
      </c>
      <c r="E63" s="26">
        <v>0</v>
      </c>
      <c r="F63" s="27">
        <v>1</v>
      </c>
      <c r="G63" s="26">
        <v>0</v>
      </c>
      <c r="H63" s="27">
        <v>0</v>
      </c>
      <c r="I63" s="26">
        <v>0</v>
      </c>
      <c r="J63" s="26">
        <v>0</v>
      </c>
      <c r="K63" s="26">
        <v>0</v>
      </c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5"/>
    </row>
    <row r="64" spans="1:26" ht="14.2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thickBot="1" x14ac:dyDescent="0.35">
      <c r="A65" s="5"/>
      <c r="B65" s="40"/>
      <c r="C65" s="40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thickBot="1" x14ac:dyDescent="0.35">
      <c r="A66" s="5"/>
      <c r="B66" s="5"/>
      <c r="C66" s="5"/>
      <c r="D66" s="34">
        <f>SUM(D14:D17,D22:D26,D31:D35,D40:D44,D49:D53,D49:D63)</f>
        <v>29</v>
      </c>
      <c r="E66" s="34">
        <f t="shared" ref="E66:K66" si="0">SUM(E14:E17,E22:E26,E31:E35,E40:E44,E49:E53,E49:E63)</f>
        <v>16</v>
      </c>
      <c r="F66" s="34">
        <f t="shared" si="0"/>
        <v>31</v>
      </c>
      <c r="G66" s="34">
        <f t="shared" si="0"/>
        <v>17</v>
      </c>
      <c r="H66" s="34">
        <f t="shared" si="0"/>
        <v>25</v>
      </c>
      <c r="I66" s="34">
        <f t="shared" si="0"/>
        <v>14</v>
      </c>
      <c r="J66" s="34">
        <f t="shared" si="0"/>
        <v>24</v>
      </c>
      <c r="K66" s="34">
        <f t="shared" si="0"/>
        <v>14</v>
      </c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3">
      <c r="A68" s="5"/>
      <c r="B68" s="5"/>
      <c r="C68" s="5"/>
      <c r="D68" s="5" t="s">
        <v>424</v>
      </c>
      <c r="E68" s="5">
        <f>D66+F66+H66+J66</f>
        <v>109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3">
      <c r="A69" s="5"/>
      <c r="B69" s="5"/>
      <c r="C69" s="5"/>
      <c r="D69" s="5" t="s">
        <v>425</v>
      </c>
      <c r="E69" s="5">
        <f>E66+G66+I66+K66</f>
        <v>61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3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3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3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3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3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3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3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 x14ac:dyDescent="0.3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 x14ac:dyDescent="0.3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4.25" customHeight="1" x14ac:dyDescent="0.3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4.25" customHeight="1" x14ac:dyDescent="0.3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4.25" customHeight="1" x14ac:dyDescent="0.3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4.25" customHeight="1" x14ac:dyDescent="0.3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4.25" customHeight="1" x14ac:dyDescent="0.3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4.25" customHeight="1" x14ac:dyDescent="0.3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4.25" customHeight="1" x14ac:dyDescent="0.3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4.25" customHeight="1" x14ac:dyDescent="0.3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</sheetData>
  <conditionalFormatting sqref="D14:Y17 D22:Y26 D31:Y35 D40:Y44 D49:Y54 D59:Y63">
    <cfRule type="cellIs" dxfId="14" priority="1" operator="equal">
      <formula>2</formula>
    </cfRule>
    <cfRule type="cellIs" dxfId="13" priority="2" operator="equal">
      <formula>1</formula>
    </cfRule>
    <cfRule type="cellIs" dxfId="12" priority="3" operator="equal">
      <formula>0</formula>
    </cfRule>
  </conditionalFormatting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3"/>
  <sheetViews>
    <sheetView topLeftCell="B1" workbookViewId="0">
      <selection activeCell="D1" sqref="D1"/>
    </sheetView>
  </sheetViews>
  <sheetFormatPr baseColWidth="10" defaultColWidth="12.6640625" defaultRowHeight="15" customHeight="1" x14ac:dyDescent="0.3"/>
  <cols>
    <col min="1" max="2" width="11.44140625" customWidth="1"/>
    <col min="3" max="3" width="40.109375" customWidth="1"/>
    <col min="4" max="25" width="11.44140625" customWidth="1"/>
    <col min="26" max="26" width="10.6640625" customWidth="1"/>
  </cols>
  <sheetData>
    <row r="1" spans="1:26" ht="14.25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3">
      <c r="A3" s="5"/>
      <c r="B3" s="6" t="s">
        <v>14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 x14ac:dyDescent="0.3">
      <c r="A4" s="5"/>
      <c r="B4" s="6" t="s">
        <v>15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3">
      <c r="A6" s="5"/>
      <c r="B6" s="6" t="s">
        <v>16</v>
      </c>
      <c r="C6" s="9" t="s">
        <v>153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 x14ac:dyDescent="0.3">
      <c r="A7" s="5"/>
      <c r="B7" s="6" t="s">
        <v>18</v>
      </c>
      <c r="C7" s="36">
        <v>22192</v>
      </c>
      <c r="D7" s="8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">
      <c r="A8" s="5"/>
      <c r="B8" s="6" t="s">
        <v>19</v>
      </c>
      <c r="C8" s="5" t="s">
        <v>85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 x14ac:dyDescent="0.3">
      <c r="A10" s="5"/>
      <c r="B10" s="5"/>
      <c r="C10" s="5"/>
      <c r="D10" s="9"/>
      <c r="E10" s="5"/>
      <c r="F10" s="9"/>
      <c r="G10" s="5"/>
      <c r="H10" s="9"/>
      <c r="I10" s="5"/>
      <c r="J10" s="9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 x14ac:dyDescent="0.3">
      <c r="A11" s="5"/>
      <c r="B11" s="6" t="s">
        <v>21</v>
      </c>
      <c r="C11" s="5"/>
      <c r="D11" s="13" t="s">
        <v>154</v>
      </c>
      <c r="E11" s="14" t="s">
        <v>50</v>
      </c>
      <c r="F11" s="13" t="s">
        <v>155</v>
      </c>
      <c r="G11" s="14" t="s">
        <v>50</v>
      </c>
      <c r="H11" s="46">
        <v>45720</v>
      </c>
      <c r="I11" s="11" t="s">
        <v>156</v>
      </c>
      <c r="J11" s="13" t="s">
        <v>25</v>
      </c>
      <c r="K11" s="14" t="s">
        <v>26</v>
      </c>
      <c r="L11" s="13" t="s">
        <v>25</v>
      </c>
      <c r="M11" s="14" t="s">
        <v>26</v>
      </c>
      <c r="N11" s="13" t="s">
        <v>25</v>
      </c>
      <c r="O11" s="14" t="s">
        <v>26</v>
      </c>
      <c r="P11" s="13" t="s">
        <v>25</v>
      </c>
      <c r="Q11" s="14" t="s">
        <v>26</v>
      </c>
      <c r="R11" s="13" t="s">
        <v>25</v>
      </c>
      <c r="S11" s="14" t="s">
        <v>26</v>
      </c>
      <c r="T11" s="13" t="s">
        <v>25</v>
      </c>
      <c r="U11" s="14" t="s">
        <v>26</v>
      </c>
      <c r="V11" s="13" t="s">
        <v>25</v>
      </c>
      <c r="W11" s="14" t="s">
        <v>26</v>
      </c>
      <c r="X11" s="13" t="s">
        <v>25</v>
      </c>
      <c r="Y11" s="14" t="s">
        <v>26</v>
      </c>
      <c r="Z11" s="5"/>
    </row>
    <row r="12" spans="1:26" ht="14.25" customHeight="1" x14ac:dyDescent="0.3">
      <c r="A12" s="5"/>
      <c r="B12" s="5"/>
      <c r="C12" s="5"/>
      <c r="D12" s="15" t="s">
        <v>157</v>
      </c>
      <c r="E12" s="16"/>
      <c r="F12" s="15" t="s">
        <v>158</v>
      </c>
      <c r="G12" s="16"/>
      <c r="H12" s="15" t="s">
        <v>159</v>
      </c>
      <c r="I12" s="16"/>
      <c r="J12" s="15" t="s">
        <v>160</v>
      </c>
      <c r="K12" s="16"/>
      <c r="L12" s="15" t="s">
        <v>161</v>
      </c>
      <c r="M12" s="16"/>
      <c r="N12" s="15" t="s">
        <v>31</v>
      </c>
      <c r="O12" s="16"/>
      <c r="P12" s="15" t="s">
        <v>31</v>
      </c>
      <c r="Q12" s="16"/>
      <c r="R12" s="15" t="s">
        <v>31</v>
      </c>
      <c r="S12" s="16"/>
      <c r="T12" s="15" t="s">
        <v>31</v>
      </c>
      <c r="U12" s="16"/>
      <c r="V12" s="15" t="s">
        <v>31</v>
      </c>
      <c r="W12" s="16"/>
      <c r="X12" s="15" t="s">
        <v>31</v>
      </c>
      <c r="Y12" s="16"/>
      <c r="Z12" s="5"/>
    </row>
    <row r="13" spans="1:26" ht="14.25" customHeight="1" x14ac:dyDescent="0.3">
      <c r="A13" s="37"/>
      <c r="B13" s="17" t="s">
        <v>32</v>
      </c>
      <c r="C13" s="17" t="s">
        <v>33</v>
      </c>
      <c r="D13" s="17" t="s">
        <v>34</v>
      </c>
      <c r="E13" s="17" t="s">
        <v>35</v>
      </c>
      <c r="F13" s="17" t="s">
        <v>34</v>
      </c>
      <c r="G13" s="17" t="s">
        <v>35</v>
      </c>
      <c r="H13" s="17" t="s">
        <v>34</v>
      </c>
      <c r="I13" s="17" t="s">
        <v>35</v>
      </c>
      <c r="J13" s="17" t="s">
        <v>34</v>
      </c>
      <c r="K13" s="17" t="s">
        <v>35</v>
      </c>
      <c r="L13" s="17" t="s">
        <v>34</v>
      </c>
      <c r="M13" s="17" t="s">
        <v>35</v>
      </c>
      <c r="N13" s="17" t="s">
        <v>34</v>
      </c>
      <c r="O13" s="17" t="s">
        <v>35</v>
      </c>
      <c r="P13" s="17" t="s">
        <v>34</v>
      </c>
      <c r="Q13" s="17" t="s">
        <v>35</v>
      </c>
      <c r="R13" s="17" t="s">
        <v>34</v>
      </c>
      <c r="S13" s="17" t="s">
        <v>35</v>
      </c>
      <c r="T13" s="17" t="s">
        <v>34</v>
      </c>
      <c r="U13" s="17" t="s">
        <v>35</v>
      </c>
      <c r="V13" s="17" t="s">
        <v>34</v>
      </c>
      <c r="W13" s="17" t="s">
        <v>35</v>
      </c>
      <c r="X13" s="17" t="s">
        <v>34</v>
      </c>
      <c r="Y13" s="17" t="s">
        <v>35</v>
      </c>
      <c r="Z13" s="38"/>
    </row>
    <row r="14" spans="1:26" ht="14.25" customHeight="1" x14ac:dyDescent="0.3">
      <c r="A14" s="37">
        <v>1</v>
      </c>
      <c r="B14" s="18" t="s">
        <v>162</v>
      </c>
      <c r="C14" s="19" t="s">
        <v>163</v>
      </c>
      <c r="D14" s="21">
        <v>1</v>
      </c>
      <c r="E14" s="21">
        <v>1</v>
      </c>
      <c r="F14" s="21">
        <v>1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0">
        <v>0</v>
      </c>
      <c r="M14" s="20">
        <v>0</v>
      </c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38"/>
    </row>
    <row r="15" spans="1:26" ht="14.25" customHeight="1" x14ac:dyDescent="0.3">
      <c r="A15" s="37">
        <v>2</v>
      </c>
      <c r="B15" s="22" t="s">
        <v>164</v>
      </c>
      <c r="C15" s="22" t="s">
        <v>165</v>
      </c>
      <c r="D15" s="24">
        <v>1</v>
      </c>
      <c r="E15" s="24">
        <v>1</v>
      </c>
      <c r="F15" s="24">
        <v>1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3">
        <v>0</v>
      </c>
      <c r="M15" s="23">
        <v>0</v>
      </c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38"/>
    </row>
    <row r="16" spans="1:26" ht="14.25" customHeight="1" x14ac:dyDescent="0.3">
      <c r="A16" s="37">
        <v>3</v>
      </c>
      <c r="B16" s="22" t="s">
        <v>166</v>
      </c>
      <c r="C16" s="22" t="s">
        <v>167</v>
      </c>
      <c r="D16" s="24">
        <v>1</v>
      </c>
      <c r="E16" s="24">
        <v>1</v>
      </c>
      <c r="F16" s="24">
        <v>1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3">
        <v>0</v>
      </c>
      <c r="M16" s="23">
        <v>0</v>
      </c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38"/>
    </row>
    <row r="17" spans="1:26" ht="14.25" customHeight="1" x14ac:dyDescent="0.3">
      <c r="A17" s="37">
        <v>4</v>
      </c>
      <c r="B17" s="22" t="s">
        <v>168</v>
      </c>
      <c r="C17" s="22" t="s">
        <v>169</v>
      </c>
      <c r="D17" s="24">
        <v>1</v>
      </c>
      <c r="E17" s="24">
        <v>1</v>
      </c>
      <c r="F17" s="24">
        <v>1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3">
        <v>0</v>
      </c>
      <c r="M17" s="23">
        <v>0</v>
      </c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38"/>
    </row>
    <row r="18" spans="1:26" ht="14.25" customHeight="1" x14ac:dyDescent="0.3">
      <c r="A18" s="37">
        <v>5</v>
      </c>
      <c r="B18" s="25" t="s">
        <v>170</v>
      </c>
      <c r="C18" s="25" t="s">
        <v>171</v>
      </c>
      <c r="D18" s="27">
        <v>1</v>
      </c>
      <c r="E18" s="27">
        <v>1</v>
      </c>
      <c r="F18" s="27">
        <v>1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6">
        <v>0</v>
      </c>
      <c r="M18" s="26">
        <v>0</v>
      </c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38"/>
    </row>
    <row r="19" spans="1:26" ht="14.25" customHeight="1" x14ac:dyDescent="0.3">
      <c r="A19" s="5"/>
      <c r="B19" s="40"/>
      <c r="C19" s="40"/>
      <c r="D19" s="40"/>
      <c r="E19" s="47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5"/>
    </row>
    <row r="20" spans="1:26" ht="14.25" customHeight="1" x14ac:dyDescent="0.3">
      <c r="A20" s="5"/>
      <c r="B20" s="6" t="s">
        <v>42</v>
      </c>
      <c r="C20" s="5"/>
      <c r="D20" s="13" t="s">
        <v>154</v>
      </c>
      <c r="E20" s="14" t="s">
        <v>50</v>
      </c>
      <c r="F20" s="13" t="s">
        <v>155</v>
      </c>
      <c r="G20" s="14" t="s">
        <v>50</v>
      </c>
      <c r="H20" s="10">
        <v>45934</v>
      </c>
      <c r="I20" s="11" t="s">
        <v>172</v>
      </c>
      <c r="J20" s="13" t="s">
        <v>25</v>
      </c>
      <c r="K20" s="14" t="s">
        <v>26</v>
      </c>
      <c r="L20" s="13" t="s">
        <v>25</v>
      </c>
      <c r="M20" s="14" t="s">
        <v>26</v>
      </c>
      <c r="N20" s="13" t="s">
        <v>25</v>
      </c>
      <c r="O20" s="14" t="s">
        <v>26</v>
      </c>
      <c r="P20" s="13" t="s">
        <v>25</v>
      </c>
      <c r="Q20" s="14" t="s">
        <v>26</v>
      </c>
      <c r="R20" s="13" t="s">
        <v>25</v>
      </c>
      <c r="S20" s="14" t="s">
        <v>26</v>
      </c>
      <c r="T20" s="13" t="s">
        <v>25</v>
      </c>
      <c r="U20" s="14" t="s">
        <v>26</v>
      </c>
      <c r="V20" s="13" t="s">
        <v>25</v>
      </c>
      <c r="W20" s="14" t="s">
        <v>26</v>
      </c>
      <c r="X20" s="13" t="s">
        <v>25</v>
      </c>
      <c r="Y20" s="14" t="s">
        <v>26</v>
      </c>
      <c r="Z20" s="5"/>
    </row>
    <row r="21" spans="1:26" ht="14.25" customHeight="1" x14ac:dyDescent="0.3">
      <c r="A21" s="5"/>
      <c r="B21" s="5"/>
      <c r="C21" s="5"/>
      <c r="D21" s="15" t="s">
        <v>157</v>
      </c>
      <c r="E21" s="16"/>
      <c r="F21" s="15" t="s">
        <v>158</v>
      </c>
      <c r="G21" s="16"/>
      <c r="H21" s="15" t="s">
        <v>159</v>
      </c>
      <c r="I21" s="16"/>
      <c r="J21" s="15" t="s">
        <v>160</v>
      </c>
      <c r="K21" s="16"/>
      <c r="L21" s="15" t="s">
        <v>161</v>
      </c>
      <c r="M21" s="16"/>
      <c r="N21" s="15" t="s">
        <v>31</v>
      </c>
      <c r="O21" s="16"/>
      <c r="P21" s="15" t="s">
        <v>31</v>
      </c>
      <c r="Q21" s="16"/>
      <c r="R21" s="15" t="s">
        <v>31</v>
      </c>
      <c r="S21" s="16"/>
      <c r="T21" s="15" t="s">
        <v>31</v>
      </c>
      <c r="U21" s="16"/>
      <c r="V21" s="15" t="s">
        <v>31</v>
      </c>
      <c r="W21" s="16"/>
      <c r="X21" s="15" t="s">
        <v>31</v>
      </c>
      <c r="Y21" s="16"/>
      <c r="Z21" s="5"/>
    </row>
    <row r="22" spans="1:26" ht="14.25" customHeight="1" x14ac:dyDescent="0.3">
      <c r="A22" s="37"/>
      <c r="B22" s="17" t="s">
        <v>32</v>
      </c>
      <c r="C22" s="17" t="s">
        <v>33</v>
      </c>
      <c r="D22" s="17" t="s">
        <v>34</v>
      </c>
      <c r="E22" s="17" t="s">
        <v>35</v>
      </c>
      <c r="F22" s="17" t="s">
        <v>34</v>
      </c>
      <c r="G22" s="17" t="s">
        <v>35</v>
      </c>
      <c r="H22" s="17" t="s">
        <v>34</v>
      </c>
      <c r="I22" s="17" t="s">
        <v>35</v>
      </c>
      <c r="J22" s="17" t="s">
        <v>34</v>
      </c>
      <c r="K22" s="17" t="s">
        <v>35</v>
      </c>
      <c r="L22" s="17" t="s">
        <v>34</v>
      </c>
      <c r="M22" s="17" t="s">
        <v>35</v>
      </c>
      <c r="N22" s="17" t="s">
        <v>34</v>
      </c>
      <c r="O22" s="17" t="s">
        <v>35</v>
      </c>
      <c r="P22" s="17" t="s">
        <v>34</v>
      </c>
      <c r="Q22" s="17" t="s">
        <v>35</v>
      </c>
      <c r="R22" s="17" t="s">
        <v>34</v>
      </c>
      <c r="S22" s="17" t="s">
        <v>35</v>
      </c>
      <c r="T22" s="17" t="s">
        <v>34</v>
      </c>
      <c r="U22" s="17" t="s">
        <v>35</v>
      </c>
      <c r="V22" s="17" t="s">
        <v>34</v>
      </c>
      <c r="W22" s="17" t="s">
        <v>35</v>
      </c>
      <c r="X22" s="17" t="s">
        <v>34</v>
      </c>
      <c r="Y22" s="17" t="s">
        <v>35</v>
      </c>
      <c r="Z22" s="38"/>
    </row>
    <row r="23" spans="1:26" ht="14.25" customHeight="1" x14ac:dyDescent="0.3">
      <c r="A23" s="37">
        <v>6</v>
      </c>
      <c r="B23" s="18" t="s">
        <v>173</v>
      </c>
      <c r="C23" s="19" t="s">
        <v>174</v>
      </c>
      <c r="D23" s="21">
        <v>1</v>
      </c>
      <c r="E23" s="21">
        <v>1</v>
      </c>
      <c r="F23" s="21">
        <v>1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0">
        <v>0</v>
      </c>
      <c r="M23" s="20">
        <v>0</v>
      </c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38"/>
    </row>
    <row r="24" spans="1:26" ht="14.25" customHeight="1" x14ac:dyDescent="0.3">
      <c r="A24" s="37">
        <v>7</v>
      </c>
      <c r="B24" s="22" t="s">
        <v>175</v>
      </c>
      <c r="C24" s="22" t="s">
        <v>176</v>
      </c>
      <c r="D24" s="24">
        <v>1</v>
      </c>
      <c r="E24" s="24">
        <v>1</v>
      </c>
      <c r="F24" s="24">
        <v>1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3">
        <v>0</v>
      </c>
      <c r="M24" s="23">
        <v>0</v>
      </c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38"/>
    </row>
    <row r="25" spans="1:26" ht="14.25" customHeight="1" x14ac:dyDescent="0.3">
      <c r="A25" s="37">
        <v>8</v>
      </c>
      <c r="B25" s="22" t="s">
        <v>177</v>
      </c>
      <c r="C25" s="22" t="s">
        <v>178</v>
      </c>
      <c r="D25" s="24">
        <v>1</v>
      </c>
      <c r="E25" s="24">
        <v>1</v>
      </c>
      <c r="F25" s="24">
        <v>1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3">
        <v>0</v>
      </c>
      <c r="M25" s="23">
        <v>0</v>
      </c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38"/>
    </row>
    <row r="26" spans="1:26" ht="14.25" customHeight="1" x14ac:dyDescent="0.3">
      <c r="A26" s="37">
        <v>9</v>
      </c>
      <c r="B26" s="22" t="s">
        <v>179</v>
      </c>
      <c r="C26" s="22" t="s">
        <v>180</v>
      </c>
      <c r="D26" s="24">
        <v>1</v>
      </c>
      <c r="E26" s="24">
        <v>1</v>
      </c>
      <c r="F26" s="24">
        <v>1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3">
        <v>0</v>
      </c>
      <c r="M26" s="23">
        <v>0</v>
      </c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38"/>
    </row>
    <row r="27" spans="1:26" ht="14.25" customHeight="1" x14ac:dyDescent="0.3">
      <c r="A27" s="37">
        <v>10</v>
      </c>
      <c r="B27" s="22" t="s">
        <v>181</v>
      </c>
      <c r="C27" s="22" t="s">
        <v>182</v>
      </c>
      <c r="D27" s="24">
        <v>1</v>
      </c>
      <c r="E27" s="24">
        <v>1</v>
      </c>
      <c r="F27" s="24">
        <v>1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3">
        <v>0</v>
      </c>
      <c r="M27" s="23">
        <v>0</v>
      </c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38"/>
    </row>
    <row r="28" spans="1:26" ht="14.25" customHeight="1" x14ac:dyDescent="0.3">
      <c r="A28" s="37">
        <v>11</v>
      </c>
      <c r="B28" s="25" t="s">
        <v>183</v>
      </c>
      <c r="C28" s="25" t="s">
        <v>184</v>
      </c>
      <c r="D28" s="27">
        <v>1</v>
      </c>
      <c r="E28" s="27">
        <v>1</v>
      </c>
      <c r="F28" s="27">
        <v>1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6">
        <v>0</v>
      </c>
      <c r="M28" s="26">
        <v>0</v>
      </c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38"/>
    </row>
    <row r="29" spans="1:26" ht="14.25" customHeight="1" x14ac:dyDescent="0.3">
      <c r="A29" s="5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5"/>
    </row>
    <row r="30" spans="1:26" ht="14.25" customHeight="1" x14ac:dyDescent="0.3">
      <c r="A30" s="5"/>
      <c r="B30" s="6" t="s">
        <v>48</v>
      </c>
      <c r="C30" s="5"/>
      <c r="D30" s="13" t="s">
        <v>154</v>
      </c>
      <c r="E30" s="14" t="s">
        <v>50</v>
      </c>
      <c r="F30" s="13" t="s">
        <v>155</v>
      </c>
      <c r="G30" s="14" t="s">
        <v>50</v>
      </c>
      <c r="H30" s="13" t="s">
        <v>49</v>
      </c>
      <c r="I30" s="14" t="s">
        <v>156</v>
      </c>
      <c r="J30" s="10">
        <v>45751</v>
      </c>
      <c r="K30" s="11" t="s">
        <v>156</v>
      </c>
      <c r="L30" s="13" t="s">
        <v>25</v>
      </c>
      <c r="M30" s="14" t="s">
        <v>26</v>
      </c>
      <c r="N30" s="13" t="s">
        <v>25</v>
      </c>
      <c r="O30" s="14" t="s">
        <v>26</v>
      </c>
      <c r="P30" s="13" t="s">
        <v>25</v>
      </c>
      <c r="Q30" s="14" t="s">
        <v>26</v>
      </c>
      <c r="R30" s="13" t="s">
        <v>25</v>
      </c>
      <c r="S30" s="14" t="s">
        <v>26</v>
      </c>
      <c r="T30" s="13" t="s">
        <v>25</v>
      </c>
      <c r="U30" s="14" t="s">
        <v>26</v>
      </c>
      <c r="V30" s="13" t="s">
        <v>25</v>
      </c>
      <c r="W30" s="14" t="s">
        <v>26</v>
      </c>
      <c r="X30" s="13" t="s">
        <v>25</v>
      </c>
      <c r="Y30" s="14" t="s">
        <v>26</v>
      </c>
      <c r="Z30" s="5"/>
    </row>
    <row r="31" spans="1:26" ht="14.25" customHeight="1" x14ac:dyDescent="0.3">
      <c r="A31" s="5"/>
      <c r="B31" s="5"/>
      <c r="C31" s="5"/>
      <c r="D31" s="15" t="s">
        <v>157</v>
      </c>
      <c r="E31" s="16"/>
      <c r="F31" s="15" t="s">
        <v>158</v>
      </c>
      <c r="G31" s="16"/>
      <c r="H31" s="15" t="s">
        <v>159</v>
      </c>
      <c r="I31" s="16"/>
      <c r="J31" s="15" t="s">
        <v>160</v>
      </c>
      <c r="K31" s="16"/>
      <c r="L31" s="15" t="s">
        <v>161</v>
      </c>
      <c r="M31" s="16"/>
      <c r="N31" s="15" t="s">
        <v>31</v>
      </c>
      <c r="O31" s="16"/>
      <c r="P31" s="15" t="s">
        <v>31</v>
      </c>
      <c r="Q31" s="16"/>
      <c r="R31" s="15" t="s">
        <v>31</v>
      </c>
      <c r="S31" s="16"/>
      <c r="T31" s="15" t="s">
        <v>31</v>
      </c>
      <c r="U31" s="16"/>
      <c r="V31" s="15" t="s">
        <v>31</v>
      </c>
      <c r="W31" s="16"/>
      <c r="X31" s="15" t="s">
        <v>31</v>
      </c>
      <c r="Y31" s="16"/>
      <c r="Z31" s="5"/>
    </row>
    <row r="32" spans="1:26" ht="14.25" customHeight="1" x14ac:dyDescent="0.3">
      <c r="A32" s="37"/>
      <c r="B32" s="17" t="s">
        <v>32</v>
      </c>
      <c r="C32" s="17" t="s">
        <v>33</v>
      </c>
      <c r="D32" s="17" t="s">
        <v>34</v>
      </c>
      <c r="E32" s="17" t="s">
        <v>35</v>
      </c>
      <c r="F32" s="17" t="s">
        <v>34</v>
      </c>
      <c r="G32" s="17" t="s">
        <v>35</v>
      </c>
      <c r="H32" s="17" t="s">
        <v>34</v>
      </c>
      <c r="I32" s="17" t="s">
        <v>35</v>
      </c>
      <c r="J32" s="17" t="s">
        <v>34</v>
      </c>
      <c r="K32" s="17" t="s">
        <v>35</v>
      </c>
      <c r="L32" s="17" t="s">
        <v>34</v>
      </c>
      <c r="M32" s="17" t="s">
        <v>35</v>
      </c>
      <c r="N32" s="17" t="s">
        <v>34</v>
      </c>
      <c r="O32" s="17" t="s">
        <v>35</v>
      </c>
      <c r="P32" s="17" t="s">
        <v>34</v>
      </c>
      <c r="Q32" s="17" t="s">
        <v>35</v>
      </c>
      <c r="R32" s="17" t="s">
        <v>34</v>
      </c>
      <c r="S32" s="17" t="s">
        <v>35</v>
      </c>
      <c r="T32" s="17" t="s">
        <v>34</v>
      </c>
      <c r="U32" s="17" t="s">
        <v>35</v>
      </c>
      <c r="V32" s="17" t="s">
        <v>34</v>
      </c>
      <c r="W32" s="17" t="s">
        <v>35</v>
      </c>
      <c r="X32" s="17" t="s">
        <v>34</v>
      </c>
      <c r="Y32" s="17" t="s">
        <v>35</v>
      </c>
      <c r="Z32" s="38"/>
    </row>
    <row r="33" spans="1:26" ht="14.25" customHeight="1" x14ac:dyDescent="0.3">
      <c r="A33" s="37">
        <v>12</v>
      </c>
      <c r="B33" s="18" t="s">
        <v>185</v>
      </c>
      <c r="C33" s="19" t="s">
        <v>186</v>
      </c>
      <c r="D33" s="21">
        <v>1</v>
      </c>
      <c r="E33" s="21">
        <v>1</v>
      </c>
      <c r="F33" s="21">
        <v>1</v>
      </c>
      <c r="G33" s="20">
        <v>1</v>
      </c>
      <c r="H33" s="21">
        <v>1</v>
      </c>
      <c r="I33" s="21">
        <v>0</v>
      </c>
      <c r="J33" s="21">
        <v>0</v>
      </c>
      <c r="K33" s="21">
        <v>0</v>
      </c>
      <c r="L33" s="20">
        <v>0</v>
      </c>
      <c r="M33" s="20">
        <v>0</v>
      </c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38"/>
    </row>
    <row r="34" spans="1:26" ht="14.25" customHeight="1" x14ac:dyDescent="0.3">
      <c r="A34" s="37">
        <v>13</v>
      </c>
      <c r="B34" s="22" t="s">
        <v>187</v>
      </c>
      <c r="C34" s="22" t="s">
        <v>188</v>
      </c>
      <c r="D34" s="24">
        <v>1</v>
      </c>
      <c r="E34" s="24">
        <v>1</v>
      </c>
      <c r="F34" s="24">
        <v>1</v>
      </c>
      <c r="G34" s="24">
        <v>0</v>
      </c>
      <c r="H34" s="24">
        <v>1</v>
      </c>
      <c r="I34" s="24">
        <v>0</v>
      </c>
      <c r="J34" s="24">
        <v>0</v>
      </c>
      <c r="K34" s="24">
        <v>0</v>
      </c>
      <c r="L34" s="23">
        <v>0</v>
      </c>
      <c r="M34" s="23">
        <v>0</v>
      </c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38"/>
    </row>
    <row r="35" spans="1:26" ht="14.25" customHeight="1" x14ac:dyDescent="0.3">
      <c r="A35" s="37">
        <v>14</v>
      </c>
      <c r="B35" s="22" t="s">
        <v>189</v>
      </c>
      <c r="C35" s="22" t="s">
        <v>190</v>
      </c>
      <c r="D35" s="24">
        <v>1</v>
      </c>
      <c r="E35" s="24">
        <v>1</v>
      </c>
      <c r="F35" s="24">
        <v>1</v>
      </c>
      <c r="G35" s="24">
        <v>0</v>
      </c>
      <c r="H35" s="24">
        <v>1</v>
      </c>
      <c r="I35" s="24">
        <v>0</v>
      </c>
      <c r="J35" s="24">
        <v>0</v>
      </c>
      <c r="K35" s="24">
        <v>0</v>
      </c>
      <c r="L35" s="23">
        <v>0</v>
      </c>
      <c r="M35" s="23">
        <v>0</v>
      </c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38"/>
    </row>
    <row r="36" spans="1:26" ht="14.25" customHeight="1" x14ac:dyDescent="0.3">
      <c r="A36" s="37">
        <v>15</v>
      </c>
      <c r="B36" s="22" t="s">
        <v>191</v>
      </c>
      <c r="C36" s="22" t="s">
        <v>192</v>
      </c>
      <c r="D36" s="24">
        <v>1</v>
      </c>
      <c r="E36" s="24">
        <v>1</v>
      </c>
      <c r="F36" s="24">
        <v>1</v>
      </c>
      <c r="G36" s="24">
        <v>0</v>
      </c>
      <c r="H36" s="24">
        <v>1</v>
      </c>
      <c r="I36" s="24">
        <v>0</v>
      </c>
      <c r="J36" s="24">
        <v>0</v>
      </c>
      <c r="K36" s="24">
        <v>0</v>
      </c>
      <c r="L36" s="23">
        <v>0</v>
      </c>
      <c r="M36" s="23">
        <v>0</v>
      </c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38"/>
    </row>
    <row r="37" spans="1:26" ht="14.25" customHeight="1" x14ac:dyDescent="0.3">
      <c r="A37" s="37">
        <v>16</v>
      </c>
      <c r="B37" s="25" t="s">
        <v>193</v>
      </c>
      <c r="C37" s="25" t="s">
        <v>194</v>
      </c>
      <c r="D37" s="27">
        <v>1</v>
      </c>
      <c r="E37" s="27">
        <v>1</v>
      </c>
      <c r="F37" s="27">
        <v>1</v>
      </c>
      <c r="G37" s="27">
        <v>0</v>
      </c>
      <c r="H37" s="27">
        <v>1</v>
      </c>
      <c r="I37" s="27">
        <v>0</v>
      </c>
      <c r="J37" s="27">
        <v>0</v>
      </c>
      <c r="K37" s="27">
        <v>0</v>
      </c>
      <c r="L37" s="26">
        <v>0</v>
      </c>
      <c r="M37" s="26">
        <v>0</v>
      </c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38"/>
    </row>
    <row r="38" spans="1:26" ht="14.25" customHeight="1" x14ac:dyDescent="0.3">
      <c r="A38" s="5"/>
      <c r="B38" s="40"/>
      <c r="C38" s="40"/>
      <c r="D38" s="40"/>
      <c r="E38" s="40"/>
      <c r="F38" s="40"/>
      <c r="G38" s="40"/>
      <c r="H38" s="40"/>
      <c r="I38" s="40"/>
      <c r="J38" s="48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5"/>
    </row>
    <row r="39" spans="1:26" ht="14.25" customHeight="1" x14ac:dyDescent="0.3">
      <c r="A39" s="5"/>
      <c r="B39" s="6" t="s">
        <v>57</v>
      </c>
      <c r="C39" s="5"/>
      <c r="D39" s="13" t="s">
        <v>154</v>
      </c>
      <c r="E39" s="14" t="s">
        <v>50</v>
      </c>
      <c r="F39" s="13" t="s">
        <v>155</v>
      </c>
      <c r="G39" s="14" t="s">
        <v>50</v>
      </c>
      <c r="H39" s="46">
        <v>45661</v>
      </c>
      <c r="I39" s="11" t="s">
        <v>51</v>
      </c>
      <c r="J39" s="30">
        <v>45934</v>
      </c>
      <c r="K39" s="11" t="s">
        <v>51</v>
      </c>
      <c r="L39" s="13" t="s">
        <v>25</v>
      </c>
      <c r="M39" s="14" t="s">
        <v>26</v>
      </c>
      <c r="N39" s="13" t="s">
        <v>25</v>
      </c>
      <c r="O39" s="14" t="s">
        <v>26</v>
      </c>
      <c r="P39" s="13" t="s">
        <v>25</v>
      </c>
      <c r="Q39" s="14" t="s">
        <v>26</v>
      </c>
      <c r="R39" s="13" t="s">
        <v>25</v>
      </c>
      <c r="S39" s="14" t="s">
        <v>26</v>
      </c>
      <c r="T39" s="13" t="s">
        <v>25</v>
      </c>
      <c r="U39" s="14" t="s">
        <v>26</v>
      </c>
      <c r="V39" s="13" t="s">
        <v>25</v>
      </c>
      <c r="W39" s="14" t="s">
        <v>26</v>
      </c>
      <c r="X39" s="13" t="s">
        <v>25</v>
      </c>
      <c r="Y39" s="14" t="s">
        <v>26</v>
      </c>
      <c r="Z39" s="5"/>
    </row>
    <row r="40" spans="1:26" ht="14.25" customHeight="1" x14ac:dyDescent="0.3">
      <c r="A40" s="5"/>
      <c r="B40" s="5"/>
      <c r="C40" s="5"/>
      <c r="D40" s="15" t="s">
        <v>157</v>
      </c>
      <c r="E40" s="16"/>
      <c r="F40" s="15" t="s">
        <v>158</v>
      </c>
      <c r="G40" s="16"/>
      <c r="H40" s="15" t="s">
        <v>159</v>
      </c>
      <c r="I40" s="16"/>
      <c r="J40" s="15" t="s">
        <v>160</v>
      </c>
      <c r="K40" s="16"/>
      <c r="L40" s="15" t="s">
        <v>161</v>
      </c>
      <c r="M40" s="16"/>
      <c r="N40" s="15" t="s">
        <v>31</v>
      </c>
      <c r="O40" s="16"/>
      <c r="P40" s="15" t="s">
        <v>31</v>
      </c>
      <c r="Q40" s="16"/>
      <c r="R40" s="15" t="s">
        <v>31</v>
      </c>
      <c r="S40" s="16"/>
      <c r="T40" s="15" t="s">
        <v>31</v>
      </c>
      <c r="U40" s="16"/>
      <c r="V40" s="15" t="s">
        <v>31</v>
      </c>
      <c r="W40" s="16"/>
      <c r="X40" s="15" t="s">
        <v>31</v>
      </c>
      <c r="Y40" s="16"/>
      <c r="Z40" s="5"/>
    </row>
    <row r="41" spans="1:26" ht="14.25" customHeight="1" x14ac:dyDescent="0.3">
      <c r="A41" s="37"/>
      <c r="B41" s="17" t="s">
        <v>32</v>
      </c>
      <c r="C41" s="17" t="s">
        <v>33</v>
      </c>
      <c r="D41" s="17" t="s">
        <v>34</v>
      </c>
      <c r="E41" s="17" t="s">
        <v>35</v>
      </c>
      <c r="F41" s="17" t="s">
        <v>34</v>
      </c>
      <c r="G41" s="17" t="s">
        <v>35</v>
      </c>
      <c r="H41" s="17" t="s">
        <v>34</v>
      </c>
      <c r="I41" s="17" t="s">
        <v>35</v>
      </c>
      <c r="J41" s="17" t="s">
        <v>34</v>
      </c>
      <c r="K41" s="17" t="s">
        <v>35</v>
      </c>
      <c r="L41" s="17" t="s">
        <v>34</v>
      </c>
      <c r="M41" s="17" t="s">
        <v>35</v>
      </c>
      <c r="N41" s="17" t="s">
        <v>34</v>
      </c>
      <c r="O41" s="17" t="s">
        <v>35</v>
      </c>
      <c r="P41" s="17" t="s">
        <v>34</v>
      </c>
      <c r="Q41" s="17" t="s">
        <v>35</v>
      </c>
      <c r="R41" s="17" t="s">
        <v>34</v>
      </c>
      <c r="S41" s="17" t="s">
        <v>35</v>
      </c>
      <c r="T41" s="17" t="s">
        <v>34</v>
      </c>
      <c r="U41" s="17" t="s">
        <v>35</v>
      </c>
      <c r="V41" s="17" t="s">
        <v>34</v>
      </c>
      <c r="W41" s="17" t="s">
        <v>35</v>
      </c>
      <c r="X41" s="17" t="s">
        <v>34</v>
      </c>
      <c r="Y41" s="17" t="s">
        <v>35</v>
      </c>
      <c r="Z41" s="38"/>
    </row>
    <row r="42" spans="1:26" ht="14.25" customHeight="1" x14ac:dyDescent="0.3">
      <c r="A42" s="37">
        <v>17</v>
      </c>
      <c r="B42" s="18" t="s">
        <v>195</v>
      </c>
      <c r="C42" s="19" t="s">
        <v>196</v>
      </c>
      <c r="D42" s="21">
        <v>1</v>
      </c>
      <c r="E42" s="21">
        <v>1</v>
      </c>
      <c r="F42" s="21">
        <v>1</v>
      </c>
      <c r="G42" s="21">
        <v>0</v>
      </c>
      <c r="H42" s="20">
        <v>1</v>
      </c>
      <c r="I42" s="21">
        <v>0</v>
      </c>
      <c r="J42" s="21">
        <v>0</v>
      </c>
      <c r="K42" s="21">
        <v>0</v>
      </c>
      <c r="L42" s="20">
        <v>0</v>
      </c>
      <c r="M42" s="20">
        <v>0</v>
      </c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38"/>
    </row>
    <row r="43" spans="1:26" ht="14.25" customHeight="1" x14ac:dyDescent="0.3">
      <c r="A43" s="37">
        <v>18</v>
      </c>
      <c r="B43" s="22" t="s">
        <v>197</v>
      </c>
      <c r="C43" s="22" t="s">
        <v>198</v>
      </c>
      <c r="D43" s="24">
        <v>1</v>
      </c>
      <c r="E43" s="24">
        <v>1</v>
      </c>
      <c r="F43" s="24">
        <v>1</v>
      </c>
      <c r="G43" s="24">
        <v>0</v>
      </c>
      <c r="H43" s="23">
        <v>1</v>
      </c>
      <c r="I43" s="24">
        <v>0</v>
      </c>
      <c r="J43" s="24">
        <v>0</v>
      </c>
      <c r="K43" s="24">
        <v>0</v>
      </c>
      <c r="L43" s="23">
        <v>0</v>
      </c>
      <c r="M43" s="23">
        <v>0</v>
      </c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38"/>
    </row>
    <row r="44" spans="1:26" ht="14.25" customHeight="1" x14ac:dyDescent="0.3">
      <c r="A44" s="37">
        <v>19</v>
      </c>
      <c r="B44" s="22" t="s">
        <v>199</v>
      </c>
      <c r="C44" s="22" t="s">
        <v>200</v>
      </c>
      <c r="D44" s="24">
        <v>1</v>
      </c>
      <c r="E44" s="24">
        <v>1</v>
      </c>
      <c r="F44" s="24">
        <v>1</v>
      </c>
      <c r="G44" s="24">
        <v>0</v>
      </c>
      <c r="H44" s="23">
        <v>1</v>
      </c>
      <c r="I44" s="24">
        <v>0</v>
      </c>
      <c r="J44" s="24">
        <v>0</v>
      </c>
      <c r="K44" s="24">
        <v>0</v>
      </c>
      <c r="L44" s="23">
        <v>0</v>
      </c>
      <c r="M44" s="23">
        <v>0</v>
      </c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38"/>
    </row>
    <row r="45" spans="1:26" ht="14.25" customHeight="1" x14ac:dyDescent="0.3">
      <c r="A45" s="5">
        <v>20</v>
      </c>
      <c r="B45" s="22" t="s">
        <v>201</v>
      </c>
      <c r="C45" s="22" t="s">
        <v>202</v>
      </c>
      <c r="D45" s="24">
        <v>1</v>
      </c>
      <c r="E45" s="24">
        <v>1</v>
      </c>
      <c r="F45" s="24">
        <v>1</v>
      </c>
      <c r="G45" s="24">
        <v>0</v>
      </c>
      <c r="H45" s="23">
        <v>1</v>
      </c>
      <c r="I45" s="24">
        <v>0</v>
      </c>
      <c r="J45" s="24">
        <v>0</v>
      </c>
      <c r="K45" s="24">
        <v>0</v>
      </c>
      <c r="L45" s="23">
        <v>0</v>
      </c>
      <c r="M45" s="23">
        <v>0</v>
      </c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5"/>
    </row>
    <row r="46" spans="1:26" ht="14.25" customHeight="1" x14ac:dyDescent="0.3">
      <c r="A46" s="37">
        <v>21</v>
      </c>
      <c r="B46" s="22" t="s">
        <v>203</v>
      </c>
      <c r="C46" s="22" t="s">
        <v>204</v>
      </c>
      <c r="D46" s="24">
        <v>1</v>
      </c>
      <c r="E46" s="24">
        <v>1</v>
      </c>
      <c r="F46" s="24">
        <v>1</v>
      </c>
      <c r="G46" s="24">
        <v>0</v>
      </c>
      <c r="H46" s="23">
        <v>1</v>
      </c>
      <c r="I46" s="24">
        <v>0</v>
      </c>
      <c r="J46" s="24">
        <v>0</v>
      </c>
      <c r="K46" s="24">
        <v>0</v>
      </c>
      <c r="L46" s="23">
        <v>0</v>
      </c>
      <c r="M46" s="23">
        <v>0</v>
      </c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38"/>
    </row>
    <row r="47" spans="1:26" ht="14.25" customHeight="1" x14ac:dyDescent="0.3">
      <c r="A47" s="37">
        <v>22</v>
      </c>
      <c r="B47" s="25" t="s">
        <v>205</v>
      </c>
      <c r="C47" s="25" t="s">
        <v>206</v>
      </c>
      <c r="D47" s="27">
        <v>1</v>
      </c>
      <c r="E47" s="27">
        <v>1</v>
      </c>
      <c r="F47" s="27">
        <v>1</v>
      </c>
      <c r="G47" s="27">
        <v>0</v>
      </c>
      <c r="H47" s="26">
        <v>1</v>
      </c>
      <c r="I47" s="27">
        <v>0</v>
      </c>
      <c r="J47" s="27">
        <v>0</v>
      </c>
      <c r="K47" s="27">
        <v>0</v>
      </c>
      <c r="L47" s="26">
        <v>0</v>
      </c>
      <c r="M47" s="26">
        <v>0</v>
      </c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38"/>
    </row>
    <row r="48" spans="1:26" ht="14.25" customHeight="1" x14ac:dyDescent="0.3">
      <c r="A48" s="5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5"/>
    </row>
    <row r="49" spans="1:26" ht="14.25" customHeight="1" x14ac:dyDescent="0.3">
      <c r="A49" s="5"/>
      <c r="B49" s="6" t="s">
        <v>64</v>
      </c>
      <c r="C49" s="5"/>
      <c r="D49" s="13" t="s">
        <v>154</v>
      </c>
      <c r="E49" s="14" t="s">
        <v>50</v>
      </c>
      <c r="F49" s="13" t="s">
        <v>155</v>
      </c>
      <c r="G49" s="14" t="s">
        <v>50</v>
      </c>
      <c r="H49" s="46" t="s">
        <v>207</v>
      </c>
      <c r="I49" s="11" t="s">
        <v>51</v>
      </c>
      <c r="J49" s="13">
        <v>45720</v>
      </c>
      <c r="K49" s="14" t="s">
        <v>51</v>
      </c>
      <c r="L49" s="13" t="s">
        <v>25</v>
      </c>
      <c r="M49" s="14" t="s">
        <v>26</v>
      </c>
      <c r="N49" s="13" t="s">
        <v>25</v>
      </c>
      <c r="O49" s="14" t="s">
        <v>26</v>
      </c>
      <c r="P49" s="13" t="s">
        <v>25</v>
      </c>
      <c r="Q49" s="14" t="s">
        <v>26</v>
      </c>
      <c r="R49" s="13" t="s">
        <v>25</v>
      </c>
      <c r="S49" s="14" t="s">
        <v>26</v>
      </c>
      <c r="T49" s="13" t="s">
        <v>25</v>
      </c>
      <c r="U49" s="14" t="s">
        <v>26</v>
      </c>
      <c r="V49" s="13" t="s">
        <v>25</v>
      </c>
      <c r="W49" s="14" t="s">
        <v>26</v>
      </c>
      <c r="X49" s="13" t="s">
        <v>25</v>
      </c>
      <c r="Y49" s="14" t="s">
        <v>26</v>
      </c>
      <c r="Z49" s="5"/>
    </row>
    <row r="50" spans="1:26" ht="14.25" customHeight="1" x14ac:dyDescent="0.3">
      <c r="A50" s="5"/>
      <c r="B50" s="5"/>
      <c r="C50" s="5"/>
      <c r="D50" s="15" t="s">
        <v>157</v>
      </c>
      <c r="E50" s="16"/>
      <c r="F50" s="15" t="s">
        <v>158</v>
      </c>
      <c r="G50" s="16"/>
      <c r="H50" s="15" t="s">
        <v>159</v>
      </c>
      <c r="I50" s="16"/>
      <c r="J50" s="15" t="s">
        <v>160</v>
      </c>
      <c r="K50" s="16"/>
      <c r="L50" s="15" t="s">
        <v>161</v>
      </c>
      <c r="M50" s="16"/>
      <c r="N50" s="15" t="s">
        <v>31</v>
      </c>
      <c r="O50" s="16"/>
      <c r="P50" s="15" t="s">
        <v>31</v>
      </c>
      <c r="Q50" s="16"/>
      <c r="R50" s="15" t="s">
        <v>31</v>
      </c>
      <c r="S50" s="16"/>
      <c r="T50" s="15" t="s">
        <v>31</v>
      </c>
      <c r="U50" s="16"/>
      <c r="V50" s="15" t="s">
        <v>31</v>
      </c>
      <c r="W50" s="16"/>
      <c r="X50" s="15" t="s">
        <v>31</v>
      </c>
      <c r="Y50" s="16"/>
      <c r="Z50" s="5"/>
    </row>
    <row r="51" spans="1:26" ht="14.25" customHeight="1" x14ac:dyDescent="0.3">
      <c r="A51" s="37"/>
      <c r="B51" s="17" t="s">
        <v>32</v>
      </c>
      <c r="C51" s="17" t="s">
        <v>33</v>
      </c>
      <c r="D51" s="17" t="s">
        <v>34</v>
      </c>
      <c r="E51" s="17" t="s">
        <v>35</v>
      </c>
      <c r="F51" s="17" t="s">
        <v>34</v>
      </c>
      <c r="G51" s="17" t="s">
        <v>35</v>
      </c>
      <c r="H51" s="17" t="s">
        <v>34</v>
      </c>
      <c r="I51" s="17" t="s">
        <v>35</v>
      </c>
      <c r="J51" s="17" t="s">
        <v>34</v>
      </c>
      <c r="K51" s="17" t="s">
        <v>35</v>
      </c>
      <c r="L51" s="17" t="s">
        <v>34</v>
      </c>
      <c r="M51" s="17" t="s">
        <v>35</v>
      </c>
      <c r="N51" s="17" t="s">
        <v>34</v>
      </c>
      <c r="O51" s="17" t="s">
        <v>35</v>
      </c>
      <c r="P51" s="17" t="s">
        <v>34</v>
      </c>
      <c r="Q51" s="17" t="s">
        <v>35</v>
      </c>
      <c r="R51" s="17" t="s">
        <v>34</v>
      </c>
      <c r="S51" s="17" t="s">
        <v>35</v>
      </c>
      <c r="T51" s="17" t="s">
        <v>34</v>
      </c>
      <c r="U51" s="17" t="s">
        <v>35</v>
      </c>
      <c r="V51" s="17" t="s">
        <v>34</v>
      </c>
      <c r="W51" s="17" t="s">
        <v>35</v>
      </c>
      <c r="X51" s="17" t="s">
        <v>34</v>
      </c>
      <c r="Y51" s="17" t="s">
        <v>35</v>
      </c>
      <c r="Z51" s="38"/>
    </row>
    <row r="52" spans="1:26" ht="14.25" customHeight="1" x14ac:dyDescent="0.3">
      <c r="A52" s="37">
        <v>23</v>
      </c>
      <c r="B52" s="18" t="s">
        <v>208</v>
      </c>
      <c r="C52" s="19" t="s">
        <v>209</v>
      </c>
      <c r="D52" s="21">
        <v>1</v>
      </c>
      <c r="E52" s="21">
        <v>1</v>
      </c>
      <c r="F52" s="21">
        <v>1</v>
      </c>
      <c r="G52" s="21">
        <v>1</v>
      </c>
      <c r="H52" s="21">
        <v>1</v>
      </c>
      <c r="I52" s="21">
        <v>0</v>
      </c>
      <c r="J52" s="21">
        <v>0</v>
      </c>
      <c r="K52" s="21">
        <v>0</v>
      </c>
      <c r="L52" s="20">
        <v>0</v>
      </c>
      <c r="M52" s="20">
        <v>0</v>
      </c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38"/>
    </row>
    <row r="53" spans="1:26" ht="14.25" customHeight="1" x14ac:dyDescent="0.3">
      <c r="A53" s="5">
        <v>24</v>
      </c>
      <c r="B53" s="22" t="s">
        <v>210</v>
      </c>
      <c r="C53" s="22" t="s">
        <v>211</v>
      </c>
      <c r="D53" s="24">
        <v>1</v>
      </c>
      <c r="E53" s="24">
        <v>1</v>
      </c>
      <c r="F53" s="24">
        <v>1</v>
      </c>
      <c r="G53" s="24">
        <v>1</v>
      </c>
      <c r="H53" s="24">
        <v>1</v>
      </c>
      <c r="I53" s="24">
        <v>0</v>
      </c>
      <c r="J53" s="24">
        <v>0</v>
      </c>
      <c r="K53" s="24">
        <v>0</v>
      </c>
      <c r="L53" s="23">
        <v>0</v>
      </c>
      <c r="M53" s="23">
        <v>0</v>
      </c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5"/>
    </row>
    <row r="54" spans="1:26" ht="14.25" customHeight="1" x14ac:dyDescent="0.3">
      <c r="A54" s="5">
        <v>25</v>
      </c>
      <c r="B54" s="22" t="s">
        <v>212</v>
      </c>
      <c r="C54" s="22" t="s">
        <v>213</v>
      </c>
      <c r="D54" s="24">
        <v>1</v>
      </c>
      <c r="E54" s="24">
        <v>1</v>
      </c>
      <c r="F54" s="24">
        <v>1</v>
      </c>
      <c r="G54" s="23">
        <v>1</v>
      </c>
      <c r="H54" s="24">
        <v>1</v>
      </c>
      <c r="I54" s="23">
        <v>1</v>
      </c>
      <c r="J54" s="24">
        <v>0</v>
      </c>
      <c r="K54" s="24">
        <v>0</v>
      </c>
      <c r="L54" s="23">
        <v>0</v>
      </c>
      <c r="M54" s="23">
        <v>0</v>
      </c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5"/>
    </row>
    <row r="55" spans="1:26" ht="14.25" customHeight="1" x14ac:dyDescent="0.3">
      <c r="A55" s="37">
        <v>26</v>
      </c>
      <c r="B55" s="22" t="s">
        <v>214</v>
      </c>
      <c r="C55" s="22" t="s">
        <v>215</v>
      </c>
      <c r="D55" s="24">
        <v>1</v>
      </c>
      <c r="E55" s="24">
        <v>1</v>
      </c>
      <c r="F55" s="24">
        <v>1</v>
      </c>
      <c r="G55" s="24">
        <v>0</v>
      </c>
      <c r="H55" s="24">
        <v>1</v>
      </c>
      <c r="I55" s="24">
        <v>0</v>
      </c>
      <c r="J55" s="24">
        <v>0</v>
      </c>
      <c r="K55" s="24">
        <v>0</v>
      </c>
      <c r="L55" s="23">
        <v>0</v>
      </c>
      <c r="M55" s="23">
        <v>0</v>
      </c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38"/>
    </row>
    <row r="56" spans="1:26" ht="14.25" customHeight="1" x14ac:dyDescent="0.3">
      <c r="A56" s="37">
        <v>27</v>
      </c>
      <c r="B56" s="22" t="s">
        <v>216</v>
      </c>
      <c r="C56" s="22" t="s">
        <v>217</v>
      </c>
      <c r="D56" s="24">
        <v>1</v>
      </c>
      <c r="E56" s="24">
        <v>1</v>
      </c>
      <c r="F56" s="24">
        <v>1</v>
      </c>
      <c r="G56" s="24">
        <v>1</v>
      </c>
      <c r="H56" s="24">
        <v>1</v>
      </c>
      <c r="I56" s="24">
        <v>0</v>
      </c>
      <c r="J56" s="24">
        <v>0</v>
      </c>
      <c r="K56" s="24">
        <v>0</v>
      </c>
      <c r="L56" s="23">
        <v>0</v>
      </c>
      <c r="M56" s="23">
        <v>0</v>
      </c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38"/>
    </row>
    <row r="57" spans="1:26" ht="14.25" customHeight="1" x14ac:dyDescent="0.3">
      <c r="A57" s="5">
        <v>28</v>
      </c>
      <c r="B57" s="25" t="s">
        <v>218</v>
      </c>
      <c r="C57" s="25" t="s">
        <v>219</v>
      </c>
      <c r="D57" s="27">
        <v>1</v>
      </c>
      <c r="E57" s="27">
        <v>1</v>
      </c>
      <c r="F57" s="27">
        <v>1</v>
      </c>
      <c r="G57" s="27">
        <v>1</v>
      </c>
      <c r="H57" s="27">
        <v>1</v>
      </c>
      <c r="I57" s="27">
        <v>1</v>
      </c>
      <c r="J57" s="27">
        <v>0</v>
      </c>
      <c r="K57" s="27">
        <v>0</v>
      </c>
      <c r="L57" s="26">
        <v>0</v>
      </c>
      <c r="M57" s="26">
        <v>0</v>
      </c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5"/>
    </row>
    <row r="58" spans="1:26" ht="14.25" customHeight="1" x14ac:dyDescent="0.3">
      <c r="A58" s="5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5"/>
    </row>
    <row r="59" spans="1:26" ht="14.25" customHeight="1" x14ac:dyDescent="0.3">
      <c r="A59" s="5"/>
      <c r="B59" s="6" t="s">
        <v>70</v>
      </c>
      <c r="C59" s="5"/>
      <c r="D59" s="13" t="s">
        <v>154</v>
      </c>
      <c r="E59" s="14" t="s">
        <v>50</v>
      </c>
      <c r="F59" s="13" t="s">
        <v>155</v>
      </c>
      <c r="G59" s="14" t="s">
        <v>50</v>
      </c>
      <c r="H59" s="46" t="s">
        <v>220</v>
      </c>
      <c r="I59" s="11" t="s">
        <v>51</v>
      </c>
      <c r="J59" s="13" t="s">
        <v>221</v>
      </c>
      <c r="K59" s="14" t="s">
        <v>51</v>
      </c>
      <c r="L59" s="13">
        <v>45692</v>
      </c>
      <c r="M59" s="14" t="s">
        <v>51</v>
      </c>
      <c r="N59" s="13" t="s">
        <v>25</v>
      </c>
      <c r="O59" s="14" t="s">
        <v>26</v>
      </c>
      <c r="P59" s="13" t="s">
        <v>25</v>
      </c>
      <c r="Q59" s="14" t="s">
        <v>26</v>
      </c>
      <c r="R59" s="13" t="s">
        <v>25</v>
      </c>
      <c r="S59" s="14" t="s">
        <v>26</v>
      </c>
      <c r="T59" s="13" t="s">
        <v>25</v>
      </c>
      <c r="U59" s="14" t="s">
        <v>26</v>
      </c>
      <c r="V59" s="13" t="s">
        <v>25</v>
      </c>
      <c r="W59" s="14" t="s">
        <v>26</v>
      </c>
      <c r="X59" s="13" t="s">
        <v>25</v>
      </c>
      <c r="Y59" s="14" t="s">
        <v>26</v>
      </c>
      <c r="Z59" s="5"/>
    </row>
    <row r="60" spans="1:26" ht="14.25" customHeight="1" x14ac:dyDescent="0.3">
      <c r="A60" s="5"/>
      <c r="B60" s="5"/>
      <c r="C60" s="5"/>
      <c r="D60" s="15" t="s">
        <v>157</v>
      </c>
      <c r="E60" s="16"/>
      <c r="F60" s="15" t="s">
        <v>158</v>
      </c>
      <c r="G60" s="16"/>
      <c r="H60" s="15" t="s">
        <v>159</v>
      </c>
      <c r="I60" s="16"/>
      <c r="J60" s="15" t="s">
        <v>160</v>
      </c>
      <c r="K60" s="16"/>
      <c r="L60" s="15" t="s">
        <v>161</v>
      </c>
      <c r="M60" s="16"/>
      <c r="N60" s="15" t="s">
        <v>31</v>
      </c>
      <c r="O60" s="16"/>
      <c r="P60" s="15" t="s">
        <v>31</v>
      </c>
      <c r="Q60" s="16"/>
      <c r="R60" s="15" t="s">
        <v>31</v>
      </c>
      <c r="S60" s="16"/>
      <c r="T60" s="15" t="s">
        <v>31</v>
      </c>
      <c r="U60" s="16"/>
      <c r="V60" s="15" t="s">
        <v>31</v>
      </c>
      <c r="W60" s="16"/>
      <c r="X60" s="15" t="s">
        <v>31</v>
      </c>
      <c r="Y60" s="16"/>
      <c r="Z60" s="5"/>
    </row>
    <row r="61" spans="1:26" ht="14.25" customHeight="1" x14ac:dyDescent="0.3">
      <c r="A61" s="37"/>
      <c r="B61" s="17" t="s">
        <v>32</v>
      </c>
      <c r="C61" s="17" t="s">
        <v>33</v>
      </c>
      <c r="D61" s="17" t="s">
        <v>34</v>
      </c>
      <c r="E61" s="17" t="s">
        <v>35</v>
      </c>
      <c r="F61" s="17" t="s">
        <v>34</v>
      </c>
      <c r="G61" s="17" t="s">
        <v>35</v>
      </c>
      <c r="H61" s="17" t="s">
        <v>34</v>
      </c>
      <c r="I61" s="17" t="s">
        <v>35</v>
      </c>
      <c r="J61" s="17" t="s">
        <v>34</v>
      </c>
      <c r="K61" s="17" t="s">
        <v>35</v>
      </c>
      <c r="L61" s="17" t="s">
        <v>34</v>
      </c>
      <c r="M61" s="17" t="s">
        <v>35</v>
      </c>
      <c r="N61" s="17" t="s">
        <v>34</v>
      </c>
      <c r="O61" s="17" t="s">
        <v>35</v>
      </c>
      <c r="P61" s="17" t="s">
        <v>34</v>
      </c>
      <c r="Q61" s="17" t="s">
        <v>35</v>
      </c>
      <c r="R61" s="17" t="s">
        <v>34</v>
      </c>
      <c r="S61" s="17" t="s">
        <v>35</v>
      </c>
      <c r="T61" s="17" t="s">
        <v>34</v>
      </c>
      <c r="U61" s="17" t="s">
        <v>35</v>
      </c>
      <c r="V61" s="17" t="s">
        <v>34</v>
      </c>
      <c r="W61" s="17" t="s">
        <v>35</v>
      </c>
      <c r="X61" s="17" t="s">
        <v>34</v>
      </c>
      <c r="Y61" s="17" t="s">
        <v>35</v>
      </c>
      <c r="Z61" s="38"/>
    </row>
    <row r="62" spans="1:26" ht="14.25" customHeight="1" x14ac:dyDescent="0.3">
      <c r="A62" s="37">
        <v>29</v>
      </c>
      <c r="B62" s="18" t="s">
        <v>222</v>
      </c>
      <c r="C62" s="19" t="s">
        <v>223</v>
      </c>
      <c r="D62" s="21">
        <v>1</v>
      </c>
      <c r="E62" s="21">
        <v>1</v>
      </c>
      <c r="F62" s="21">
        <v>1</v>
      </c>
      <c r="G62" s="21">
        <v>1</v>
      </c>
      <c r="H62" s="21">
        <v>1</v>
      </c>
      <c r="I62" s="21">
        <v>1</v>
      </c>
      <c r="J62" s="21">
        <v>1</v>
      </c>
      <c r="K62" s="21">
        <v>0</v>
      </c>
      <c r="L62" s="20">
        <v>0</v>
      </c>
      <c r="M62" s="20">
        <v>0</v>
      </c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38"/>
    </row>
    <row r="63" spans="1:26" ht="14.25" customHeight="1" x14ac:dyDescent="0.3">
      <c r="A63" s="37">
        <v>30</v>
      </c>
      <c r="B63" s="22" t="s">
        <v>224</v>
      </c>
      <c r="C63" s="22" t="s">
        <v>225</v>
      </c>
      <c r="D63" s="24">
        <v>1</v>
      </c>
      <c r="E63" s="24">
        <v>1</v>
      </c>
      <c r="F63" s="24">
        <v>1</v>
      </c>
      <c r="G63" s="24">
        <v>1</v>
      </c>
      <c r="H63" s="24">
        <v>1</v>
      </c>
      <c r="I63" s="24">
        <v>1</v>
      </c>
      <c r="J63" s="24">
        <v>1</v>
      </c>
      <c r="K63" s="24">
        <v>0</v>
      </c>
      <c r="L63" s="23">
        <v>0</v>
      </c>
      <c r="M63" s="23">
        <v>0</v>
      </c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38"/>
    </row>
    <row r="64" spans="1:26" ht="14.25" customHeight="1" x14ac:dyDescent="0.3">
      <c r="A64" s="37">
        <v>31</v>
      </c>
      <c r="B64" s="22" t="s">
        <v>226</v>
      </c>
      <c r="C64" s="22" t="s">
        <v>227</v>
      </c>
      <c r="D64" s="24">
        <v>1</v>
      </c>
      <c r="E64" s="24">
        <v>1</v>
      </c>
      <c r="F64" s="24">
        <v>0</v>
      </c>
      <c r="G64" s="24">
        <v>1</v>
      </c>
      <c r="H64" s="24">
        <v>1</v>
      </c>
      <c r="I64" s="24">
        <v>1</v>
      </c>
      <c r="J64" s="24">
        <v>1</v>
      </c>
      <c r="K64" s="24">
        <v>0</v>
      </c>
      <c r="L64" s="23">
        <v>0</v>
      </c>
      <c r="M64" s="23">
        <v>0</v>
      </c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38"/>
    </row>
    <row r="65" spans="1:26" ht="14.25" customHeight="1" x14ac:dyDescent="0.3">
      <c r="A65" s="37">
        <v>32</v>
      </c>
      <c r="B65" s="25" t="s">
        <v>228</v>
      </c>
      <c r="C65" s="25" t="s">
        <v>229</v>
      </c>
      <c r="D65" s="27">
        <v>1</v>
      </c>
      <c r="E65" s="27">
        <v>1</v>
      </c>
      <c r="F65" s="27">
        <v>1</v>
      </c>
      <c r="G65" s="27">
        <v>1</v>
      </c>
      <c r="H65" s="27">
        <v>1</v>
      </c>
      <c r="I65" s="27">
        <v>1</v>
      </c>
      <c r="J65" s="27">
        <v>1</v>
      </c>
      <c r="K65" s="27">
        <v>0</v>
      </c>
      <c r="L65" s="26">
        <v>0</v>
      </c>
      <c r="M65" s="26">
        <v>0</v>
      </c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38"/>
    </row>
    <row r="66" spans="1:26" ht="14.25" customHeight="1" x14ac:dyDescent="0.3">
      <c r="A66" s="5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5"/>
    </row>
    <row r="67" spans="1:26" ht="14.25" customHeight="1" x14ac:dyDescent="0.3">
      <c r="A67" s="5"/>
      <c r="B67" s="6" t="s">
        <v>230</v>
      </c>
      <c r="C67" s="5"/>
      <c r="D67" s="13" t="s">
        <v>154</v>
      </c>
      <c r="E67" s="14" t="s">
        <v>50</v>
      </c>
      <c r="F67" s="13" t="s">
        <v>155</v>
      </c>
      <c r="G67" s="14" t="s">
        <v>50</v>
      </c>
      <c r="H67" s="46" t="s">
        <v>25</v>
      </c>
      <c r="I67" s="11" t="s">
        <v>26</v>
      </c>
      <c r="J67" s="13" t="s">
        <v>25</v>
      </c>
      <c r="K67" s="14" t="s">
        <v>26</v>
      </c>
      <c r="L67" s="13" t="s">
        <v>25</v>
      </c>
      <c r="M67" s="14" t="s">
        <v>26</v>
      </c>
      <c r="N67" s="13" t="s">
        <v>25</v>
      </c>
      <c r="O67" s="14" t="s">
        <v>26</v>
      </c>
      <c r="P67" s="13" t="s">
        <v>25</v>
      </c>
      <c r="Q67" s="14" t="s">
        <v>26</v>
      </c>
      <c r="R67" s="13" t="s">
        <v>25</v>
      </c>
      <c r="S67" s="14" t="s">
        <v>26</v>
      </c>
      <c r="T67" s="13" t="s">
        <v>25</v>
      </c>
      <c r="U67" s="14" t="s">
        <v>26</v>
      </c>
      <c r="V67" s="13" t="s">
        <v>25</v>
      </c>
      <c r="W67" s="14" t="s">
        <v>26</v>
      </c>
      <c r="X67" s="13" t="s">
        <v>25</v>
      </c>
      <c r="Y67" s="14" t="s">
        <v>26</v>
      </c>
      <c r="Z67" s="5"/>
    </row>
    <row r="68" spans="1:26" ht="14.25" customHeight="1" x14ac:dyDescent="0.3">
      <c r="A68" s="5"/>
      <c r="B68" s="5"/>
      <c r="C68" s="5"/>
      <c r="D68" s="15" t="s">
        <v>157</v>
      </c>
      <c r="E68" s="16"/>
      <c r="F68" s="15" t="s">
        <v>158</v>
      </c>
      <c r="G68" s="16"/>
      <c r="H68" s="15" t="s">
        <v>159</v>
      </c>
      <c r="I68" s="16"/>
      <c r="J68" s="15" t="s">
        <v>160</v>
      </c>
      <c r="K68" s="16"/>
      <c r="L68" s="15" t="s">
        <v>31</v>
      </c>
      <c r="M68" s="16"/>
      <c r="N68" s="15" t="s">
        <v>31</v>
      </c>
      <c r="O68" s="16"/>
      <c r="P68" s="15" t="s">
        <v>31</v>
      </c>
      <c r="Q68" s="16"/>
      <c r="R68" s="15" t="s">
        <v>31</v>
      </c>
      <c r="S68" s="16"/>
      <c r="T68" s="15" t="s">
        <v>31</v>
      </c>
      <c r="U68" s="16"/>
      <c r="V68" s="15" t="s">
        <v>31</v>
      </c>
      <c r="W68" s="16"/>
      <c r="X68" s="15" t="s">
        <v>31</v>
      </c>
      <c r="Y68" s="16"/>
      <c r="Z68" s="5"/>
    </row>
    <row r="69" spans="1:26" ht="14.25" customHeight="1" x14ac:dyDescent="0.3">
      <c r="A69" s="37"/>
      <c r="B69" s="49" t="s">
        <v>32</v>
      </c>
      <c r="C69" s="49" t="s">
        <v>33</v>
      </c>
      <c r="D69" s="49" t="s">
        <v>34</v>
      </c>
      <c r="E69" s="49" t="s">
        <v>35</v>
      </c>
      <c r="F69" s="49" t="s">
        <v>34</v>
      </c>
      <c r="G69" s="49" t="s">
        <v>35</v>
      </c>
      <c r="H69" s="49" t="s">
        <v>34</v>
      </c>
      <c r="I69" s="49" t="s">
        <v>35</v>
      </c>
      <c r="J69" s="49" t="s">
        <v>34</v>
      </c>
      <c r="K69" s="49" t="s">
        <v>35</v>
      </c>
      <c r="L69" s="49" t="s">
        <v>34</v>
      </c>
      <c r="M69" s="49" t="s">
        <v>35</v>
      </c>
      <c r="N69" s="49" t="s">
        <v>34</v>
      </c>
      <c r="O69" s="49" t="s">
        <v>35</v>
      </c>
      <c r="P69" s="49" t="s">
        <v>34</v>
      </c>
      <c r="Q69" s="49" t="s">
        <v>35</v>
      </c>
      <c r="R69" s="49" t="s">
        <v>34</v>
      </c>
      <c r="S69" s="49" t="s">
        <v>35</v>
      </c>
      <c r="T69" s="49" t="s">
        <v>34</v>
      </c>
      <c r="U69" s="49" t="s">
        <v>35</v>
      </c>
      <c r="V69" s="49" t="s">
        <v>34</v>
      </c>
      <c r="W69" s="49" t="s">
        <v>35</v>
      </c>
      <c r="X69" s="49" t="s">
        <v>34</v>
      </c>
      <c r="Y69" s="49" t="s">
        <v>35</v>
      </c>
      <c r="Z69" s="38"/>
    </row>
    <row r="70" spans="1:26" ht="14.25" customHeight="1" x14ac:dyDescent="0.3">
      <c r="A70" s="37">
        <v>33</v>
      </c>
      <c r="B70" s="50"/>
      <c r="C70" s="51" t="s">
        <v>231</v>
      </c>
      <c r="D70" s="52">
        <v>1</v>
      </c>
      <c r="E70" s="52">
        <v>1</v>
      </c>
      <c r="F70" s="52">
        <v>1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3">
        <v>0</v>
      </c>
      <c r="M70" s="53">
        <v>0</v>
      </c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38"/>
    </row>
    <row r="71" spans="1:26" ht="14.25" customHeight="1" x14ac:dyDescent="0.3">
      <c r="A71" s="5"/>
      <c r="B71" s="40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"/>
    </row>
    <row r="72" spans="1:26" ht="14.25" customHeight="1" x14ac:dyDescent="0.3">
      <c r="A72" s="55"/>
      <c r="B72" s="55"/>
      <c r="C72" s="56"/>
      <c r="D72" s="34">
        <f t="shared" ref="D72:K72" si="0">SUM(D14:D18,D23:D28,D33:D37,D42:D47,D52:D57,D62:D65,D70)</f>
        <v>33</v>
      </c>
      <c r="E72" s="35">
        <f t="shared" si="0"/>
        <v>33</v>
      </c>
      <c r="F72" s="34">
        <f t="shared" si="0"/>
        <v>32</v>
      </c>
      <c r="G72" s="35">
        <f t="shared" si="0"/>
        <v>10</v>
      </c>
      <c r="H72" s="34">
        <f t="shared" si="0"/>
        <v>21</v>
      </c>
      <c r="I72" s="35">
        <f t="shared" si="0"/>
        <v>6</v>
      </c>
      <c r="J72" s="34">
        <f t="shared" si="0"/>
        <v>4</v>
      </c>
      <c r="K72" s="35">
        <f t="shared" si="0"/>
        <v>0</v>
      </c>
      <c r="L72" s="57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35"/>
      <c r="Z72" s="59"/>
    </row>
    <row r="73" spans="1:26" ht="14.25" customHeight="1" x14ac:dyDescent="0.3">
      <c r="A73" s="5"/>
      <c r="B73" s="5"/>
      <c r="C73" s="5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5"/>
    </row>
    <row r="74" spans="1:26" ht="14.25" customHeight="1" x14ac:dyDescent="0.3">
      <c r="A74" s="5"/>
      <c r="B74" s="5"/>
      <c r="C74" s="5"/>
      <c r="D74" s="5" t="s">
        <v>424</v>
      </c>
      <c r="E74" s="5">
        <f>D72+F72+H72+J72</f>
        <v>90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3">
      <c r="A75" s="5"/>
      <c r="B75" s="5"/>
      <c r="C75" s="5"/>
      <c r="D75" s="5" t="s">
        <v>425</v>
      </c>
      <c r="E75" s="5">
        <f>E72+G72+I72+K72</f>
        <v>49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</sheetData>
  <conditionalFormatting sqref="D14:Y18 D23:Y28 D33:Y37 D42:Y47 D52:Y57 D62:Y65 D70:Y70">
    <cfRule type="cellIs" dxfId="11" priority="1" operator="equal">
      <formula>2</formula>
    </cfRule>
    <cfRule type="cellIs" dxfId="10" priority="2" operator="equal">
      <formula>1</formula>
    </cfRule>
    <cfRule type="cellIs" dxfId="9" priority="3" operator="equal">
      <formula>0</formula>
    </cfRule>
    <cfRule type="cellIs" dxfId="8" priority="4" operator="equal">
      <formula>2</formula>
    </cfRule>
  </conditionalFormatting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99"/>
  <sheetViews>
    <sheetView topLeftCell="A66" workbookViewId="0">
      <selection activeCell="B91" sqref="B91"/>
    </sheetView>
  </sheetViews>
  <sheetFormatPr baseColWidth="10" defaultColWidth="12.6640625" defaultRowHeight="15" customHeight="1" x14ac:dyDescent="0.3"/>
  <cols>
    <col min="1" max="2" width="11.44140625" customWidth="1"/>
    <col min="3" max="3" width="36.77734375" customWidth="1"/>
    <col min="4" max="25" width="11.44140625" customWidth="1"/>
    <col min="26" max="26" width="10.6640625" customWidth="1"/>
  </cols>
  <sheetData>
    <row r="1" spans="1:26" ht="14.25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3">
      <c r="A3" s="5"/>
      <c r="B3" s="6" t="s">
        <v>14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 x14ac:dyDescent="0.3">
      <c r="A4" s="5"/>
      <c r="B4" s="6" t="s">
        <v>15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3">
      <c r="A6" s="5"/>
      <c r="B6" s="6" t="s">
        <v>16</v>
      </c>
      <c r="C6" s="9" t="s">
        <v>232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 x14ac:dyDescent="0.3">
      <c r="A7" s="5"/>
      <c r="B7" s="6" t="s">
        <v>18</v>
      </c>
      <c r="C7" s="7">
        <v>16018</v>
      </c>
      <c r="D7" s="8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">
      <c r="A8" s="5"/>
      <c r="B8" s="6" t="s">
        <v>19</v>
      </c>
      <c r="C8" s="9" t="s">
        <v>233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 x14ac:dyDescent="0.3">
      <c r="A10" s="5"/>
      <c r="B10" s="5"/>
      <c r="C10" s="5"/>
      <c r="D10" s="9"/>
      <c r="E10" s="5"/>
      <c r="F10" s="9"/>
      <c r="G10" s="5"/>
      <c r="H10" s="9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 x14ac:dyDescent="0.3">
      <c r="A11" s="5"/>
      <c r="B11" s="6" t="s">
        <v>21</v>
      </c>
      <c r="C11" s="5"/>
      <c r="D11" s="60" t="s">
        <v>234</v>
      </c>
      <c r="E11" s="14" t="s">
        <v>51</v>
      </c>
      <c r="F11" s="12" t="s">
        <v>9</v>
      </c>
      <c r="G11" s="11" t="s">
        <v>51</v>
      </c>
      <c r="H11" s="12" t="s">
        <v>9</v>
      </c>
      <c r="I11" s="11" t="s">
        <v>51</v>
      </c>
      <c r="J11" s="12" t="s">
        <v>9</v>
      </c>
      <c r="K11" s="11" t="s">
        <v>51</v>
      </c>
      <c r="L11" s="12" t="s">
        <v>235</v>
      </c>
      <c r="M11" s="11" t="s">
        <v>51</v>
      </c>
      <c r="N11" s="12" t="s">
        <v>107</v>
      </c>
      <c r="O11" s="11" t="s">
        <v>50</v>
      </c>
      <c r="P11" s="12" t="s">
        <v>107</v>
      </c>
      <c r="Q11" s="11" t="s">
        <v>50</v>
      </c>
      <c r="R11" s="13"/>
      <c r="S11" s="14"/>
      <c r="T11" s="13"/>
      <c r="U11" s="14"/>
      <c r="V11" s="13"/>
      <c r="W11" s="14"/>
      <c r="X11" s="13"/>
      <c r="Y11" s="14"/>
      <c r="Z11" s="5"/>
    </row>
    <row r="12" spans="1:26" ht="14.25" customHeight="1" x14ac:dyDescent="0.3">
      <c r="A12" s="5"/>
      <c r="B12" s="5"/>
      <c r="C12" s="5"/>
      <c r="D12" s="15" t="s">
        <v>236</v>
      </c>
      <c r="E12" s="16"/>
      <c r="F12" s="15" t="s">
        <v>237</v>
      </c>
      <c r="G12" s="16"/>
      <c r="H12" s="15" t="s">
        <v>238</v>
      </c>
      <c r="I12" s="16"/>
      <c r="J12" s="15" t="s">
        <v>239</v>
      </c>
      <c r="K12" s="16"/>
      <c r="L12" s="15" t="s">
        <v>240</v>
      </c>
      <c r="M12" s="16"/>
      <c r="N12" s="15" t="s">
        <v>241</v>
      </c>
      <c r="O12" s="16"/>
      <c r="P12" s="15" t="s">
        <v>242</v>
      </c>
      <c r="Q12" s="61"/>
      <c r="R12" s="15" t="s">
        <v>13</v>
      </c>
      <c r="S12" s="16"/>
      <c r="T12" s="15"/>
      <c r="U12" s="16"/>
      <c r="V12" s="15"/>
      <c r="W12" s="16"/>
      <c r="X12" s="15"/>
      <c r="Y12" s="16"/>
      <c r="Z12" s="5"/>
    </row>
    <row r="13" spans="1:26" ht="14.25" customHeight="1" x14ac:dyDescent="0.3">
      <c r="A13" s="5"/>
      <c r="B13" s="17" t="s">
        <v>32</v>
      </c>
      <c r="C13" s="17" t="s">
        <v>33</v>
      </c>
      <c r="D13" s="17" t="s">
        <v>34</v>
      </c>
      <c r="E13" s="17" t="s">
        <v>35</v>
      </c>
      <c r="F13" s="17" t="s">
        <v>34</v>
      </c>
      <c r="G13" s="17" t="s">
        <v>35</v>
      </c>
      <c r="H13" s="17" t="s">
        <v>34</v>
      </c>
      <c r="I13" s="17" t="s">
        <v>35</v>
      </c>
      <c r="J13" s="17" t="s">
        <v>34</v>
      </c>
      <c r="K13" s="17" t="s">
        <v>35</v>
      </c>
      <c r="L13" s="17" t="s">
        <v>34</v>
      </c>
      <c r="M13" s="17" t="s">
        <v>35</v>
      </c>
      <c r="N13" s="17" t="s">
        <v>34</v>
      </c>
      <c r="O13" s="17" t="s">
        <v>35</v>
      </c>
      <c r="P13" s="17" t="s">
        <v>34</v>
      </c>
      <c r="Q13" s="17" t="s">
        <v>35</v>
      </c>
      <c r="R13" s="17"/>
      <c r="S13" s="17"/>
      <c r="T13" s="17"/>
      <c r="U13" s="17"/>
      <c r="V13" s="17"/>
      <c r="W13" s="17"/>
      <c r="X13" s="17"/>
      <c r="Y13" s="17"/>
      <c r="Z13" s="5"/>
    </row>
    <row r="14" spans="1:26" ht="14.25" customHeight="1" x14ac:dyDescent="0.3">
      <c r="A14" s="9">
        <v>1</v>
      </c>
      <c r="B14" s="18" t="s">
        <v>243</v>
      </c>
      <c r="C14" s="19" t="s">
        <v>244</v>
      </c>
      <c r="D14" s="21">
        <v>1</v>
      </c>
      <c r="E14" s="21">
        <v>1</v>
      </c>
      <c r="F14" s="20">
        <v>1</v>
      </c>
      <c r="G14" s="20">
        <v>1</v>
      </c>
      <c r="H14" s="20">
        <v>1</v>
      </c>
      <c r="I14" s="20">
        <v>0</v>
      </c>
      <c r="J14" s="20">
        <v>1</v>
      </c>
      <c r="K14" s="20">
        <v>0</v>
      </c>
      <c r="L14" s="20">
        <v>1</v>
      </c>
      <c r="M14" s="20">
        <v>0</v>
      </c>
      <c r="N14" s="20">
        <v>1</v>
      </c>
      <c r="O14" s="20">
        <v>1</v>
      </c>
      <c r="P14" s="20">
        <v>1</v>
      </c>
      <c r="Q14" s="20">
        <v>0</v>
      </c>
      <c r="R14" s="21"/>
      <c r="S14" s="21"/>
      <c r="T14" s="21"/>
      <c r="U14" s="21"/>
      <c r="V14" s="21"/>
      <c r="W14" s="21"/>
      <c r="X14" s="21"/>
      <c r="Y14" s="21"/>
      <c r="Z14" s="5"/>
    </row>
    <row r="15" spans="1:26" ht="14.25" customHeight="1" x14ac:dyDescent="0.3">
      <c r="A15" s="9">
        <v>2</v>
      </c>
      <c r="B15" s="22" t="s">
        <v>187</v>
      </c>
      <c r="C15" s="22" t="s">
        <v>245</v>
      </c>
      <c r="D15" s="24">
        <v>1</v>
      </c>
      <c r="E15" s="24">
        <v>1</v>
      </c>
      <c r="F15" s="23">
        <v>1</v>
      </c>
      <c r="G15" s="23">
        <v>1</v>
      </c>
      <c r="H15" s="23">
        <v>1</v>
      </c>
      <c r="I15" s="23">
        <v>1</v>
      </c>
      <c r="J15" s="23">
        <v>1</v>
      </c>
      <c r="K15" s="23">
        <v>1</v>
      </c>
      <c r="L15" s="23">
        <v>1</v>
      </c>
      <c r="M15" s="23">
        <v>1</v>
      </c>
      <c r="N15" s="23">
        <v>1</v>
      </c>
      <c r="O15" s="23">
        <v>1</v>
      </c>
      <c r="P15" s="23">
        <v>1</v>
      </c>
      <c r="Q15" s="23">
        <v>1</v>
      </c>
      <c r="R15" s="24"/>
      <c r="S15" s="24"/>
      <c r="T15" s="24"/>
      <c r="U15" s="24"/>
      <c r="V15" s="24"/>
      <c r="W15" s="24"/>
      <c r="X15" s="24"/>
      <c r="Y15" s="24"/>
      <c r="Z15" s="5"/>
    </row>
    <row r="16" spans="1:26" ht="14.25" customHeight="1" x14ac:dyDescent="0.3">
      <c r="A16" s="9">
        <v>3</v>
      </c>
      <c r="B16" s="22" t="s">
        <v>185</v>
      </c>
      <c r="C16" s="22" t="s">
        <v>246</v>
      </c>
      <c r="D16" s="24">
        <v>1</v>
      </c>
      <c r="E16" s="24">
        <v>1</v>
      </c>
      <c r="F16" s="23">
        <v>1</v>
      </c>
      <c r="G16" s="23">
        <v>1</v>
      </c>
      <c r="H16" s="23">
        <v>1</v>
      </c>
      <c r="I16" s="23">
        <v>1</v>
      </c>
      <c r="J16" s="23">
        <v>1</v>
      </c>
      <c r="K16" s="23">
        <v>0</v>
      </c>
      <c r="L16" s="23">
        <v>1</v>
      </c>
      <c r="M16" s="23">
        <v>1</v>
      </c>
      <c r="N16" s="23">
        <v>1</v>
      </c>
      <c r="O16" s="23">
        <v>0</v>
      </c>
      <c r="P16" s="23">
        <v>1</v>
      </c>
      <c r="Q16" s="23">
        <v>0</v>
      </c>
      <c r="R16" s="24"/>
      <c r="S16" s="24"/>
      <c r="T16" s="24"/>
      <c r="U16" s="24"/>
      <c r="V16" s="24"/>
      <c r="W16" s="24"/>
      <c r="X16" s="24"/>
      <c r="Y16" s="24"/>
      <c r="Z16" s="5"/>
    </row>
    <row r="17" spans="1:26" ht="14.25" customHeight="1" x14ac:dyDescent="0.3">
      <c r="A17" s="9">
        <v>4</v>
      </c>
      <c r="B17" s="22" t="s">
        <v>191</v>
      </c>
      <c r="C17" s="22" t="s">
        <v>247</v>
      </c>
      <c r="D17" s="24">
        <v>1</v>
      </c>
      <c r="E17" s="24">
        <v>1</v>
      </c>
      <c r="F17" s="23">
        <v>1</v>
      </c>
      <c r="G17" s="23">
        <v>0</v>
      </c>
      <c r="H17" s="23">
        <v>1</v>
      </c>
      <c r="I17" s="23">
        <v>0</v>
      </c>
      <c r="J17" s="23">
        <v>1</v>
      </c>
      <c r="K17" s="23">
        <v>1</v>
      </c>
      <c r="L17" s="23">
        <v>1</v>
      </c>
      <c r="M17" s="23">
        <v>1</v>
      </c>
      <c r="N17" s="23">
        <v>1</v>
      </c>
      <c r="O17" s="23">
        <v>1</v>
      </c>
      <c r="P17" s="23">
        <v>1</v>
      </c>
      <c r="Q17" s="23">
        <v>1</v>
      </c>
      <c r="R17" s="24"/>
      <c r="S17" s="24"/>
      <c r="T17" s="24"/>
      <c r="U17" s="24"/>
      <c r="V17" s="24"/>
      <c r="W17" s="24"/>
      <c r="X17" s="24"/>
      <c r="Y17" s="24"/>
      <c r="Z17" s="5"/>
    </row>
    <row r="18" spans="1:26" ht="14.25" customHeight="1" x14ac:dyDescent="0.3">
      <c r="A18" s="9">
        <v>5</v>
      </c>
      <c r="B18" s="25" t="s">
        <v>248</v>
      </c>
      <c r="C18" s="25" t="s">
        <v>249</v>
      </c>
      <c r="D18" s="27">
        <v>1</v>
      </c>
      <c r="E18" s="27">
        <v>1</v>
      </c>
      <c r="F18" s="26">
        <v>1</v>
      </c>
      <c r="G18" s="26">
        <v>1</v>
      </c>
      <c r="H18" s="26">
        <v>1</v>
      </c>
      <c r="I18" s="26">
        <v>1</v>
      </c>
      <c r="J18" s="26">
        <v>1</v>
      </c>
      <c r="K18" s="26">
        <v>1</v>
      </c>
      <c r="L18" s="26">
        <v>1</v>
      </c>
      <c r="M18" s="26">
        <v>0</v>
      </c>
      <c r="N18" s="26">
        <v>0</v>
      </c>
      <c r="O18" s="26">
        <v>1</v>
      </c>
      <c r="P18" s="26">
        <v>1</v>
      </c>
      <c r="Q18" s="26">
        <v>1</v>
      </c>
      <c r="R18" s="27"/>
      <c r="S18" s="27"/>
      <c r="T18" s="27"/>
      <c r="U18" s="27"/>
      <c r="V18" s="27"/>
      <c r="W18" s="27"/>
      <c r="X18" s="27"/>
      <c r="Y18" s="27"/>
      <c r="Z18" s="5"/>
    </row>
    <row r="19" spans="1:26" ht="14.2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 x14ac:dyDescent="0.3">
      <c r="A20" s="5"/>
      <c r="B20" s="62" t="s">
        <v>42</v>
      </c>
      <c r="C20" s="5"/>
      <c r="D20" s="60" t="s">
        <v>234</v>
      </c>
      <c r="E20" s="14" t="s">
        <v>250</v>
      </c>
      <c r="F20" s="30">
        <v>45813</v>
      </c>
      <c r="G20" s="11" t="s">
        <v>140</v>
      </c>
      <c r="H20" s="30">
        <v>45843</v>
      </c>
      <c r="I20" s="11" t="s">
        <v>140</v>
      </c>
      <c r="J20" s="30">
        <v>45843</v>
      </c>
      <c r="K20" s="11" t="s">
        <v>140</v>
      </c>
      <c r="L20" s="12" t="s">
        <v>94</v>
      </c>
      <c r="M20" s="11" t="s">
        <v>140</v>
      </c>
      <c r="N20" s="12" t="s">
        <v>94</v>
      </c>
      <c r="O20" s="11" t="s">
        <v>140</v>
      </c>
      <c r="P20" s="12" t="s">
        <v>94</v>
      </c>
      <c r="Q20" s="11" t="s">
        <v>24</v>
      </c>
      <c r="R20" s="13"/>
      <c r="S20" s="14"/>
      <c r="T20" s="13"/>
      <c r="U20" s="14"/>
      <c r="V20" s="13"/>
      <c r="W20" s="14"/>
      <c r="X20" s="13"/>
      <c r="Y20" s="14"/>
      <c r="Z20" s="5"/>
    </row>
    <row r="21" spans="1:26" ht="14.25" customHeight="1" x14ac:dyDescent="0.3">
      <c r="A21" s="5"/>
      <c r="B21" s="5"/>
      <c r="C21" s="5"/>
      <c r="D21" s="15" t="s">
        <v>236</v>
      </c>
      <c r="E21" s="16"/>
      <c r="F21" s="15" t="s">
        <v>237</v>
      </c>
      <c r="G21" s="16"/>
      <c r="H21" s="15" t="s">
        <v>238</v>
      </c>
      <c r="I21" s="16"/>
      <c r="J21" s="15" t="s">
        <v>239</v>
      </c>
      <c r="K21" s="16"/>
      <c r="L21" s="15" t="s">
        <v>240</v>
      </c>
      <c r="M21" s="16"/>
      <c r="N21" s="15" t="s">
        <v>241</v>
      </c>
      <c r="O21" s="16"/>
      <c r="P21" s="15" t="s">
        <v>242</v>
      </c>
      <c r="Q21" s="61"/>
      <c r="R21" s="15" t="s">
        <v>13</v>
      </c>
      <c r="S21" s="16"/>
      <c r="T21" s="15"/>
      <c r="U21" s="16"/>
      <c r="V21" s="15"/>
      <c r="W21" s="16"/>
      <c r="X21" s="15"/>
      <c r="Y21" s="16"/>
      <c r="Z21" s="5"/>
    </row>
    <row r="22" spans="1:26" ht="14.25" customHeight="1" x14ac:dyDescent="0.3">
      <c r="A22" s="5"/>
      <c r="B22" s="17" t="s">
        <v>32</v>
      </c>
      <c r="C22" s="17" t="s">
        <v>33</v>
      </c>
      <c r="D22" s="17" t="s">
        <v>34</v>
      </c>
      <c r="E22" s="17" t="s">
        <v>35</v>
      </c>
      <c r="F22" s="17" t="s">
        <v>34</v>
      </c>
      <c r="G22" s="17" t="s">
        <v>35</v>
      </c>
      <c r="H22" s="17" t="s">
        <v>34</v>
      </c>
      <c r="I22" s="17" t="s">
        <v>35</v>
      </c>
      <c r="J22" s="17" t="s">
        <v>34</v>
      </c>
      <c r="K22" s="17" t="s">
        <v>35</v>
      </c>
      <c r="L22" s="17" t="s">
        <v>34</v>
      </c>
      <c r="M22" s="17" t="s">
        <v>35</v>
      </c>
      <c r="N22" s="17" t="s">
        <v>34</v>
      </c>
      <c r="O22" s="17" t="s">
        <v>35</v>
      </c>
      <c r="P22" s="17" t="s">
        <v>34</v>
      </c>
      <c r="Q22" s="17" t="s">
        <v>35</v>
      </c>
      <c r="R22" s="17"/>
      <c r="S22" s="17"/>
      <c r="T22" s="17"/>
      <c r="U22" s="17"/>
      <c r="V22" s="17"/>
      <c r="W22" s="17"/>
      <c r="X22" s="17"/>
      <c r="Y22" s="17"/>
      <c r="Z22" s="5"/>
    </row>
    <row r="23" spans="1:26" ht="14.25" customHeight="1" x14ac:dyDescent="0.3">
      <c r="A23" s="9">
        <v>6</v>
      </c>
      <c r="B23" s="18" t="s">
        <v>251</v>
      </c>
      <c r="C23" s="19" t="s">
        <v>252</v>
      </c>
      <c r="D23" s="21">
        <v>1</v>
      </c>
      <c r="E23" s="21">
        <v>1</v>
      </c>
      <c r="F23" s="20">
        <v>1</v>
      </c>
      <c r="G23" s="20">
        <v>1</v>
      </c>
      <c r="H23" s="20">
        <v>1</v>
      </c>
      <c r="I23" s="20">
        <v>0</v>
      </c>
      <c r="J23" s="20">
        <v>1</v>
      </c>
      <c r="K23" s="20">
        <v>1</v>
      </c>
      <c r="L23" s="20">
        <v>1</v>
      </c>
      <c r="M23" s="20">
        <v>1</v>
      </c>
      <c r="N23" s="20">
        <v>1</v>
      </c>
      <c r="O23" s="20">
        <v>1</v>
      </c>
      <c r="P23" s="20">
        <v>1</v>
      </c>
      <c r="Q23" s="20">
        <v>1</v>
      </c>
      <c r="R23" s="21"/>
      <c r="S23" s="21"/>
      <c r="T23" s="21"/>
      <c r="U23" s="21"/>
      <c r="V23" s="21"/>
      <c r="W23" s="21"/>
      <c r="X23" s="21"/>
      <c r="Y23" s="21"/>
      <c r="Z23" s="5"/>
    </row>
    <row r="24" spans="1:26" ht="14.25" customHeight="1" x14ac:dyDescent="0.3">
      <c r="A24" s="9">
        <v>7</v>
      </c>
      <c r="B24" s="22" t="s">
        <v>253</v>
      </c>
      <c r="C24" s="22" t="s">
        <v>254</v>
      </c>
      <c r="D24" s="24">
        <v>1</v>
      </c>
      <c r="E24" s="24">
        <v>1</v>
      </c>
      <c r="F24" s="23">
        <v>1</v>
      </c>
      <c r="G24" s="23">
        <v>1</v>
      </c>
      <c r="H24" s="23">
        <v>1</v>
      </c>
      <c r="I24" s="23">
        <v>1</v>
      </c>
      <c r="J24" s="23">
        <v>1</v>
      </c>
      <c r="K24" s="23">
        <v>1</v>
      </c>
      <c r="L24" s="23">
        <v>1</v>
      </c>
      <c r="M24" s="23">
        <v>1</v>
      </c>
      <c r="N24" s="23">
        <v>1</v>
      </c>
      <c r="O24" s="23">
        <v>0</v>
      </c>
      <c r="P24" s="23">
        <v>1</v>
      </c>
      <c r="Q24" s="23">
        <v>0</v>
      </c>
      <c r="R24" s="24"/>
      <c r="S24" s="24"/>
      <c r="T24" s="24"/>
      <c r="U24" s="24"/>
      <c r="V24" s="24"/>
      <c r="W24" s="24"/>
      <c r="X24" s="24"/>
      <c r="Y24" s="24"/>
      <c r="Z24" s="5"/>
    </row>
    <row r="25" spans="1:26" ht="14.25" customHeight="1" x14ac:dyDescent="0.3">
      <c r="A25" s="9">
        <v>8</v>
      </c>
      <c r="B25" s="22" t="s">
        <v>181</v>
      </c>
      <c r="C25" s="22" t="s">
        <v>255</v>
      </c>
      <c r="D25" s="24">
        <v>1</v>
      </c>
      <c r="E25" s="24">
        <v>1</v>
      </c>
      <c r="F25" s="23">
        <v>1</v>
      </c>
      <c r="G25" s="23">
        <v>1</v>
      </c>
      <c r="H25" s="23">
        <v>1</v>
      </c>
      <c r="I25" s="23">
        <v>1</v>
      </c>
      <c r="J25" s="23">
        <v>1</v>
      </c>
      <c r="K25" s="23">
        <v>1</v>
      </c>
      <c r="L25" s="23">
        <v>1</v>
      </c>
      <c r="M25" s="23">
        <v>1</v>
      </c>
      <c r="N25" s="23">
        <v>1</v>
      </c>
      <c r="O25" s="23">
        <v>1</v>
      </c>
      <c r="P25" s="23">
        <v>1</v>
      </c>
      <c r="Q25" s="23">
        <v>1</v>
      </c>
      <c r="R25" s="24"/>
      <c r="S25" s="24"/>
      <c r="T25" s="24"/>
      <c r="U25" s="24"/>
      <c r="V25" s="24"/>
      <c r="W25" s="24"/>
      <c r="X25" s="24"/>
      <c r="Y25" s="24"/>
      <c r="Z25" s="5"/>
    </row>
    <row r="26" spans="1:26" ht="14.25" customHeight="1" x14ac:dyDescent="0.3">
      <c r="A26" s="9">
        <v>9</v>
      </c>
      <c r="B26" s="22" t="s">
        <v>256</v>
      </c>
      <c r="C26" s="22" t="s">
        <v>257</v>
      </c>
      <c r="D26" s="24">
        <v>1</v>
      </c>
      <c r="E26" s="24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3">
        <v>1</v>
      </c>
      <c r="P26" s="23">
        <v>1</v>
      </c>
      <c r="Q26" s="23">
        <v>0</v>
      </c>
      <c r="R26" s="24"/>
      <c r="S26" s="24"/>
      <c r="T26" s="24"/>
      <c r="U26" s="24"/>
      <c r="V26" s="24"/>
      <c r="W26" s="24"/>
      <c r="X26" s="24"/>
      <c r="Y26" s="24"/>
      <c r="Z26" s="5"/>
    </row>
    <row r="27" spans="1:26" ht="14.25" customHeight="1" x14ac:dyDescent="0.3">
      <c r="A27" s="9">
        <v>10</v>
      </c>
      <c r="B27" s="25" t="s">
        <v>258</v>
      </c>
      <c r="C27" s="25" t="s">
        <v>259</v>
      </c>
      <c r="D27" s="27">
        <v>1</v>
      </c>
      <c r="E27" s="26">
        <v>1</v>
      </c>
      <c r="F27" s="26">
        <v>1</v>
      </c>
      <c r="G27" s="26">
        <v>1</v>
      </c>
      <c r="H27" s="26">
        <v>1</v>
      </c>
      <c r="I27" s="26">
        <v>1</v>
      </c>
      <c r="J27" s="26">
        <v>1</v>
      </c>
      <c r="K27" s="26">
        <v>1</v>
      </c>
      <c r="L27" s="26">
        <v>1</v>
      </c>
      <c r="M27" s="26">
        <v>1</v>
      </c>
      <c r="N27" s="26">
        <v>1</v>
      </c>
      <c r="O27" s="26">
        <v>1</v>
      </c>
      <c r="P27" s="26">
        <v>1</v>
      </c>
      <c r="Q27" s="26">
        <v>1</v>
      </c>
      <c r="R27" s="27"/>
      <c r="S27" s="27"/>
      <c r="T27" s="27"/>
      <c r="U27" s="27"/>
      <c r="V27" s="27"/>
      <c r="W27" s="27"/>
      <c r="X27" s="27"/>
      <c r="Y27" s="27"/>
      <c r="Z27" s="5"/>
    </row>
    <row r="28" spans="1:26" ht="14.25" customHeight="1" x14ac:dyDescent="0.3">
      <c r="A28" s="5"/>
      <c r="B28" s="5"/>
      <c r="C28" s="5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3">
      <c r="A29" s="5"/>
      <c r="B29" s="62" t="s">
        <v>48</v>
      </c>
      <c r="C29" s="5"/>
      <c r="D29" s="60" t="s">
        <v>234</v>
      </c>
      <c r="E29" s="14" t="s">
        <v>250</v>
      </c>
      <c r="F29" s="30">
        <v>45843</v>
      </c>
      <c r="G29" s="11" t="s">
        <v>50</v>
      </c>
      <c r="H29" s="30">
        <v>45874</v>
      </c>
      <c r="I29" s="11" t="s">
        <v>51</v>
      </c>
      <c r="J29" s="30">
        <v>45874</v>
      </c>
      <c r="K29" s="11" t="s">
        <v>50</v>
      </c>
      <c r="L29" s="30">
        <v>45905</v>
      </c>
      <c r="M29" s="11" t="s">
        <v>50</v>
      </c>
      <c r="N29" s="30">
        <v>45935</v>
      </c>
      <c r="O29" s="11" t="s">
        <v>106</v>
      </c>
      <c r="P29" s="30">
        <v>45935</v>
      </c>
      <c r="Q29" s="11" t="s">
        <v>106</v>
      </c>
      <c r="R29" s="13"/>
      <c r="S29" s="14"/>
      <c r="T29" s="13"/>
      <c r="U29" s="14"/>
      <c r="V29" s="13"/>
      <c r="W29" s="14"/>
      <c r="X29" s="13"/>
      <c r="Y29" s="14"/>
      <c r="Z29" s="5"/>
    </row>
    <row r="30" spans="1:26" ht="14.25" customHeight="1" x14ac:dyDescent="0.3">
      <c r="A30" s="5"/>
      <c r="B30" s="5"/>
      <c r="C30" s="5"/>
      <c r="D30" s="15" t="s">
        <v>236</v>
      </c>
      <c r="E30" s="16"/>
      <c r="F30" s="15" t="s">
        <v>237</v>
      </c>
      <c r="G30" s="16"/>
      <c r="H30" s="15" t="s">
        <v>238</v>
      </c>
      <c r="I30" s="16"/>
      <c r="J30" s="15" t="s">
        <v>239</v>
      </c>
      <c r="K30" s="16"/>
      <c r="L30" s="15" t="s">
        <v>240</v>
      </c>
      <c r="M30" s="16"/>
      <c r="N30" s="15" t="s">
        <v>241</v>
      </c>
      <c r="O30" s="16"/>
      <c r="P30" s="15" t="s">
        <v>242</v>
      </c>
      <c r="Q30" s="61"/>
      <c r="R30" s="15" t="s">
        <v>13</v>
      </c>
      <c r="S30" s="16"/>
      <c r="T30" s="15"/>
      <c r="U30" s="16"/>
      <c r="V30" s="15"/>
      <c r="W30" s="16"/>
      <c r="X30" s="15"/>
      <c r="Y30" s="16"/>
      <c r="Z30" s="5"/>
    </row>
    <row r="31" spans="1:26" ht="14.25" customHeight="1" x14ac:dyDescent="0.3">
      <c r="A31" s="5"/>
      <c r="B31" s="17" t="s">
        <v>32</v>
      </c>
      <c r="C31" s="17" t="s">
        <v>33</v>
      </c>
      <c r="D31" s="17" t="s">
        <v>34</v>
      </c>
      <c r="E31" s="17" t="s">
        <v>35</v>
      </c>
      <c r="F31" s="17" t="s">
        <v>34</v>
      </c>
      <c r="G31" s="17" t="s">
        <v>35</v>
      </c>
      <c r="H31" s="17" t="s">
        <v>34</v>
      </c>
      <c r="I31" s="17" t="s">
        <v>35</v>
      </c>
      <c r="J31" s="17" t="s">
        <v>34</v>
      </c>
      <c r="K31" s="17" t="s">
        <v>35</v>
      </c>
      <c r="L31" s="17" t="s">
        <v>34</v>
      </c>
      <c r="M31" s="17" t="s">
        <v>35</v>
      </c>
      <c r="N31" s="17" t="s">
        <v>34</v>
      </c>
      <c r="O31" s="17" t="s">
        <v>35</v>
      </c>
      <c r="P31" s="17" t="s">
        <v>34</v>
      </c>
      <c r="Q31" s="17" t="s">
        <v>35</v>
      </c>
      <c r="R31" s="17"/>
      <c r="S31" s="17"/>
      <c r="T31" s="17"/>
      <c r="U31" s="17"/>
      <c r="V31" s="17"/>
      <c r="W31" s="17"/>
      <c r="X31" s="17"/>
      <c r="Y31" s="17"/>
      <c r="Z31" s="5"/>
    </row>
    <row r="32" spans="1:26" ht="14.25" customHeight="1" x14ac:dyDescent="0.3">
      <c r="A32" s="9">
        <v>11</v>
      </c>
      <c r="B32" s="18" t="s">
        <v>260</v>
      </c>
      <c r="C32" s="19" t="s">
        <v>261</v>
      </c>
      <c r="D32" s="21">
        <v>1</v>
      </c>
      <c r="E32" s="21">
        <v>1</v>
      </c>
      <c r="F32" s="20">
        <v>1</v>
      </c>
      <c r="G32" s="20">
        <v>1</v>
      </c>
      <c r="H32" s="20">
        <v>1</v>
      </c>
      <c r="I32" s="20">
        <v>1</v>
      </c>
      <c r="J32" s="20">
        <v>1</v>
      </c>
      <c r="K32" s="20">
        <v>1</v>
      </c>
      <c r="L32" s="20">
        <v>1</v>
      </c>
      <c r="M32" s="20">
        <v>1</v>
      </c>
      <c r="N32" s="20">
        <v>1</v>
      </c>
      <c r="O32" s="20">
        <v>1</v>
      </c>
      <c r="P32" s="20">
        <v>1</v>
      </c>
      <c r="Q32" s="20">
        <v>1</v>
      </c>
      <c r="R32" s="21"/>
      <c r="S32" s="21"/>
      <c r="T32" s="21"/>
      <c r="U32" s="21"/>
      <c r="V32" s="21"/>
      <c r="W32" s="21"/>
      <c r="X32" s="21"/>
      <c r="Y32" s="21"/>
      <c r="Z32" s="5"/>
    </row>
    <row r="33" spans="1:26" ht="14.25" customHeight="1" x14ac:dyDescent="0.3">
      <c r="A33" s="9">
        <v>12</v>
      </c>
      <c r="B33" s="22" t="s">
        <v>262</v>
      </c>
      <c r="C33" s="22" t="s">
        <v>263</v>
      </c>
      <c r="D33" s="24">
        <v>1</v>
      </c>
      <c r="E33" s="24">
        <v>1</v>
      </c>
      <c r="F33" s="23">
        <v>1</v>
      </c>
      <c r="G33" s="23">
        <v>1</v>
      </c>
      <c r="H33" s="23">
        <v>1</v>
      </c>
      <c r="I33" s="23">
        <v>1</v>
      </c>
      <c r="J33" s="23">
        <v>1</v>
      </c>
      <c r="K33" s="23">
        <v>1</v>
      </c>
      <c r="L33" s="23">
        <v>1</v>
      </c>
      <c r="M33" s="23">
        <v>1</v>
      </c>
      <c r="N33" s="23">
        <v>1</v>
      </c>
      <c r="O33" s="23">
        <v>1</v>
      </c>
      <c r="P33" s="23">
        <v>1</v>
      </c>
      <c r="Q33" s="23">
        <v>1</v>
      </c>
      <c r="R33" s="24"/>
      <c r="S33" s="24"/>
      <c r="T33" s="24"/>
      <c r="U33" s="24"/>
      <c r="V33" s="24"/>
      <c r="W33" s="24"/>
      <c r="X33" s="24"/>
      <c r="Y33" s="24"/>
      <c r="Z33" s="5"/>
    </row>
    <row r="34" spans="1:26" ht="14.25" customHeight="1" x14ac:dyDescent="0.3">
      <c r="A34" s="9">
        <v>13</v>
      </c>
      <c r="B34" s="22" t="s">
        <v>264</v>
      </c>
      <c r="C34" s="22" t="s">
        <v>265</v>
      </c>
      <c r="D34" s="24">
        <v>1</v>
      </c>
      <c r="E34" s="24">
        <v>1</v>
      </c>
      <c r="F34" s="23">
        <v>1</v>
      </c>
      <c r="G34" s="23">
        <v>1</v>
      </c>
      <c r="H34" s="23">
        <v>1</v>
      </c>
      <c r="I34" s="23">
        <v>1</v>
      </c>
      <c r="J34" s="23">
        <v>1</v>
      </c>
      <c r="K34" s="23">
        <v>1</v>
      </c>
      <c r="L34" s="23">
        <v>1</v>
      </c>
      <c r="M34" s="23">
        <v>1</v>
      </c>
      <c r="N34" s="23">
        <v>1</v>
      </c>
      <c r="O34" s="23">
        <v>1</v>
      </c>
      <c r="P34" s="23">
        <v>1</v>
      </c>
      <c r="Q34" s="23">
        <v>1</v>
      </c>
      <c r="R34" s="24"/>
      <c r="S34" s="24"/>
      <c r="T34" s="24"/>
      <c r="U34" s="24"/>
      <c r="V34" s="24"/>
      <c r="W34" s="24"/>
      <c r="X34" s="24"/>
      <c r="Y34" s="24"/>
      <c r="Z34" s="5"/>
    </row>
    <row r="35" spans="1:26" ht="14.25" customHeight="1" x14ac:dyDescent="0.3">
      <c r="A35" s="9">
        <v>14</v>
      </c>
      <c r="B35" s="22" t="s">
        <v>266</v>
      </c>
      <c r="C35" s="22" t="s">
        <v>267</v>
      </c>
      <c r="D35" s="24">
        <v>1</v>
      </c>
      <c r="E35" s="24">
        <v>1</v>
      </c>
      <c r="F35" s="23">
        <v>1</v>
      </c>
      <c r="G35" s="23">
        <v>1</v>
      </c>
      <c r="H35" s="23">
        <v>1</v>
      </c>
      <c r="I35" s="23">
        <v>1</v>
      </c>
      <c r="J35" s="23">
        <v>1</v>
      </c>
      <c r="K35" s="23">
        <v>1</v>
      </c>
      <c r="L35" s="23">
        <v>1</v>
      </c>
      <c r="M35" s="23">
        <v>1</v>
      </c>
      <c r="N35" s="23">
        <v>1</v>
      </c>
      <c r="O35" s="23">
        <v>1</v>
      </c>
      <c r="P35" s="23">
        <v>1</v>
      </c>
      <c r="Q35" s="23">
        <v>1</v>
      </c>
      <c r="R35" s="24"/>
      <c r="S35" s="24"/>
      <c r="T35" s="24"/>
      <c r="U35" s="24"/>
      <c r="V35" s="24"/>
      <c r="W35" s="24"/>
      <c r="X35" s="24"/>
      <c r="Y35" s="24"/>
      <c r="Z35" s="5"/>
    </row>
    <row r="36" spans="1:26" ht="14.25" customHeight="1" x14ac:dyDescent="0.3">
      <c r="A36" s="9">
        <v>15</v>
      </c>
      <c r="B36" s="25" t="s">
        <v>268</v>
      </c>
      <c r="C36" s="25" t="s">
        <v>269</v>
      </c>
      <c r="D36" s="27">
        <v>1</v>
      </c>
      <c r="E36" s="27">
        <v>1</v>
      </c>
      <c r="F36" s="26">
        <v>1</v>
      </c>
      <c r="G36" s="26">
        <v>1</v>
      </c>
      <c r="H36" s="26">
        <v>1</v>
      </c>
      <c r="I36" s="26">
        <v>1</v>
      </c>
      <c r="J36" s="26">
        <v>1</v>
      </c>
      <c r="K36" s="26">
        <v>1</v>
      </c>
      <c r="L36" s="26">
        <v>1</v>
      </c>
      <c r="M36" s="26">
        <v>1</v>
      </c>
      <c r="N36" s="26">
        <v>1</v>
      </c>
      <c r="O36" s="26">
        <v>1</v>
      </c>
      <c r="P36" s="26">
        <v>1</v>
      </c>
      <c r="Q36" s="26">
        <v>1</v>
      </c>
      <c r="R36" s="27"/>
      <c r="S36" s="27"/>
      <c r="T36" s="27"/>
      <c r="U36" s="27"/>
      <c r="V36" s="27"/>
      <c r="W36" s="27"/>
      <c r="X36" s="27"/>
      <c r="Y36" s="27"/>
      <c r="Z36" s="5"/>
    </row>
    <row r="37" spans="1:26" ht="14.25" customHeight="1" x14ac:dyDescent="0.3">
      <c r="A37" s="5"/>
      <c r="B37" s="5"/>
      <c r="C37" s="5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3">
      <c r="A38" s="5"/>
      <c r="B38" s="6" t="s">
        <v>57</v>
      </c>
      <c r="C38" s="5"/>
      <c r="D38" s="60" t="s">
        <v>234</v>
      </c>
      <c r="E38" s="14" t="s">
        <v>51</v>
      </c>
      <c r="F38" s="30">
        <v>45996</v>
      </c>
      <c r="G38" s="11" t="s">
        <v>50</v>
      </c>
      <c r="H38" s="46">
        <v>45996</v>
      </c>
      <c r="I38" s="11" t="s">
        <v>50</v>
      </c>
      <c r="J38" s="30">
        <v>45996</v>
      </c>
      <c r="K38" s="11" t="s">
        <v>50</v>
      </c>
      <c r="L38" s="12" t="s">
        <v>107</v>
      </c>
      <c r="M38" s="11" t="s">
        <v>140</v>
      </c>
      <c r="N38" s="12" t="s">
        <v>107</v>
      </c>
      <c r="O38" s="11" t="s">
        <v>140</v>
      </c>
      <c r="P38" s="12" t="s">
        <v>107</v>
      </c>
      <c r="Q38" s="11" t="s">
        <v>140</v>
      </c>
      <c r="R38" s="13"/>
      <c r="S38" s="14"/>
      <c r="T38" s="13"/>
      <c r="U38" s="14"/>
      <c r="V38" s="13"/>
      <c r="W38" s="14"/>
      <c r="X38" s="13"/>
      <c r="Y38" s="14"/>
      <c r="Z38" s="5"/>
    </row>
    <row r="39" spans="1:26" ht="14.25" customHeight="1" x14ac:dyDescent="0.3">
      <c r="A39" s="5"/>
      <c r="B39" s="5"/>
      <c r="C39" s="5"/>
      <c r="D39" s="15" t="s">
        <v>236</v>
      </c>
      <c r="E39" s="16"/>
      <c r="F39" s="15" t="s">
        <v>237</v>
      </c>
      <c r="G39" s="16"/>
      <c r="H39" s="15" t="s">
        <v>238</v>
      </c>
      <c r="I39" s="16"/>
      <c r="J39" s="15" t="s">
        <v>239</v>
      </c>
      <c r="K39" s="16"/>
      <c r="L39" s="15" t="s">
        <v>240</v>
      </c>
      <c r="M39" s="16"/>
      <c r="N39" s="15" t="s">
        <v>241</v>
      </c>
      <c r="O39" s="16"/>
      <c r="P39" s="15" t="s">
        <v>242</v>
      </c>
      <c r="Q39" s="61"/>
      <c r="R39" s="15" t="s">
        <v>13</v>
      </c>
      <c r="S39" s="16"/>
      <c r="T39" s="15"/>
      <c r="U39" s="16"/>
      <c r="V39" s="15"/>
      <c r="W39" s="16"/>
      <c r="X39" s="15"/>
      <c r="Y39" s="16"/>
      <c r="Z39" s="5"/>
    </row>
    <row r="40" spans="1:26" ht="14.25" customHeight="1" x14ac:dyDescent="0.3">
      <c r="A40" s="5"/>
      <c r="B40" s="17" t="s">
        <v>32</v>
      </c>
      <c r="C40" s="17" t="s">
        <v>33</v>
      </c>
      <c r="D40" s="17" t="s">
        <v>34</v>
      </c>
      <c r="E40" s="17" t="s">
        <v>35</v>
      </c>
      <c r="F40" s="17" t="s">
        <v>34</v>
      </c>
      <c r="G40" s="17" t="s">
        <v>35</v>
      </c>
      <c r="H40" s="17" t="s">
        <v>34</v>
      </c>
      <c r="I40" s="17" t="s">
        <v>35</v>
      </c>
      <c r="J40" s="17" t="s">
        <v>34</v>
      </c>
      <c r="K40" s="17" t="s">
        <v>35</v>
      </c>
      <c r="L40" s="17" t="s">
        <v>34</v>
      </c>
      <c r="M40" s="17" t="s">
        <v>35</v>
      </c>
      <c r="N40" s="17" t="s">
        <v>34</v>
      </c>
      <c r="O40" s="17" t="s">
        <v>35</v>
      </c>
      <c r="P40" s="17" t="s">
        <v>34</v>
      </c>
      <c r="Q40" s="17" t="s">
        <v>35</v>
      </c>
      <c r="R40" s="17"/>
      <c r="S40" s="17"/>
      <c r="T40" s="17"/>
      <c r="U40" s="17"/>
      <c r="V40" s="17"/>
      <c r="W40" s="17"/>
      <c r="X40" s="17"/>
      <c r="Y40" s="17"/>
      <c r="Z40" s="5"/>
    </row>
    <row r="41" spans="1:26" ht="14.25" customHeight="1" x14ac:dyDescent="0.3">
      <c r="A41" s="9">
        <v>16</v>
      </c>
      <c r="B41" s="18" t="s">
        <v>270</v>
      </c>
      <c r="C41" s="19" t="s">
        <v>271</v>
      </c>
      <c r="D41" s="21">
        <v>1</v>
      </c>
      <c r="E41" s="21">
        <v>1</v>
      </c>
      <c r="F41" s="20">
        <v>1</v>
      </c>
      <c r="G41" s="20">
        <v>1</v>
      </c>
      <c r="H41" s="20">
        <v>1</v>
      </c>
      <c r="I41" s="20">
        <v>1</v>
      </c>
      <c r="J41" s="21">
        <v>1</v>
      </c>
      <c r="K41" s="20">
        <v>1</v>
      </c>
      <c r="L41" s="20">
        <v>1</v>
      </c>
      <c r="M41" s="20">
        <v>1</v>
      </c>
      <c r="N41" s="21">
        <v>1</v>
      </c>
      <c r="O41" s="20">
        <v>1</v>
      </c>
      <c r="P41" s="21">
        <v>1</v>
      </c>
      <c r="Q41" s="20">
        <v>1</v>
      </c>
      <c r="R41" s="21"/>
      <c r="S41" s="21"/>
      <c r="T41" s="21"/>
      <c r="U41" s="21"/>
      <c r="V41" s="21"/>
      <c r="W41" s="21"/>
      <c r="X41" s="21"/>
      <c r="Y41" s="21"/>
      <c r="Z41" s="5"/>
    </row>
    <row r="42" spans="1:26" ht="14.25" customHeight="1" x14ac:dyDescent="0.3">
      <c r="A42" s="9">
        <v>17</v>
      </c>
      <c r="B42" s="22" t="s">
        <v>272</v>
      </c>
      <c r="C42" s="22" t="s">
        <v>273</v>
      </c>
      <c r="D42" s="24">
        <v>1</v>
      </c>
      <c r="E42" s="24">
        <v>1</v>
      </c>
      <c r="F42" s="23">
        <v>1</v>
      </c>
      <c r="G42" s="23">
        <v>1</v>
      </c>
      <c r="H42" s="23">
        <v>1</v>
      </c>
      <c r="I42" s="23">
        <v>1</v>
      </c>
      <c r="J42" s="24">
        <v>1</v>
      </c>
      <c r="K42" s="23">
        <v>1</v>
      </c>
      <c r="L42" s="23">
        <v>1</v>
      </c>
      <c r="M42" s="23">
        <v>1</v>
      </c>
      <c r="N42" s="24">
        <v>1</v>
      </c>
      <c r="O42" s="23">
        <v>1</v>
      </c>
      <c r="P42" s="24">
        <v>1</v>
      </c>
      <c r="Q42" s="23">
        <v>1</v>
      </c>
      <c r="R42" s="24"/>
      <c r="S42" s="24"/>
      <c r="T42" s="24"/>
      <c r="U42" s="24"/>
      <c r="V42" s="24"/>
      <c r="W42" s="24"/>
      <c r="X42" s="24"/>
      <c r="Y42" s="24"/>
      <c r="Z42" s="5"/>
    </row>
    <row r="43" spans="1:26" ht="14.25" customHeight="1" x14ac:dyDescent="0.3">
      <c r="A43" s="9">
        <v>18</v>
      </c>
      <c r="B43" s="22" t="s">
        <v>274</v>
      </c>
      <c r="C43" s="22" t="s">
        <v>275</v>
      </c>
      <c r="D43" s="24">
        <v>1</v>
      </c>
      <c r="E43" s="24">
        <v>1</v>
      </c>
      <c r="F43" s="23">
        <v>1</v>
      </c>
      <c r="G43" s="23">
        <v>1</v>
      </c>
      <c r="H43" s="23">
        <v>1</v>
      </c>
      <c r="I43" s="23">
        <v>1</v>
      </c>
      <c r="J43" s="24">
        <v>1</v>
      </c>
      <c r="K43" s="23">
        <v>1</v>
      </c>
      <c r="L43" s="23">
        <v>1</v>
      </c>
      <c r="M43" s="23">
        <v>1</v>
      </c>
      <c r="N43" s="24">
        <v>1</v>
      </c>
      <c r="O43" s="23">
        <v>1</v>
      </c>
      <c r="P43" s="24">
        <v>1</v>
      </c>
      <c r="Q43" s="23">
        <v>1</v>
      </c>
      <c r="R43" s="24"/>
      <c r="S43" s="24"/>
      <c r="T43" s="24"/>
      <c r="U43" s="24"/>
      <c r="V43" s="24"/>
      <c r="W43" s="24"/>
      <c r="X43" s="24"/>
      <c r="Y43" s="24"/>
      <c r="Z43" s="5"/>
    </row>
    <row r="44" spans="1:26" ht="14.25" customHeight="1" x14ac:dyDescent="0.3">
      <c r="A44" s="9">
        <v>19</v>
      </c>
      <c r="B44" s="22" t="s">
        <v>276</v>
      </c>
      <c r="C44" s="22" t="s">
        <v>277</v>
      </c>
      <c r="D44" s="24">
        <v>1</v>
      </c>
      <c r="E44" s="24">
        <v>1</v>
      </c>
      <c r="F44" s="23">
        <v>1</v>
      </c>
      <c r="G44" s="23">
        <v>1</v>
      </c>
      <c r="H44" s="23">
        <v>1</v>
      </c>
      <c r="I44" s="23">
        <v>1</v>
      </c>
      <c r="J44" s="24">
        <v>1</v>
      </c>
      <c r="K44" s="23">
        <v>1</v>
      </c>
      <c r="L44" s="23">
        <v>1</v>
      </c>
      <c r="M44" s="23">
        <v>1</v>
      </c>
      <c r="N44" s="24">
        <v>1</v>
      </c>
      <c r="O44" s="23">
        <v>1</v>
      </c>
      <c r="P44" s="24">
        <v>1</v>
      </c>
      <c r="Q44" s="23">
        <v>1</v>
      </c>
      <c r="R44" s="24"/>
      <c r="S44" s="24"/>
      <c r="T44" s="24"/>
      <c r="U44" s="24"/>
      <c r="V44" s="24"/>
      <c r="W44" s="24"/>
      <c r="X44" s="24"/>
      <c r="Y44" s="24"/>
      <c r="Z44" s="5"/>
    </row>
    <row r="45" spans="1:26" ht="14.25" customHeight="1" x14ac:dyDescent="0.3">
      <c r="A45" s="9">
        <v>20</v>
      </c>
      <c r="B45" s="22" t="s">
        <v>278</v>
      </c>
      <c r="C45" s="22" t="s">
        <v>279</v>
      </c>
      <c r="D45" s="24">
        <v>1</v>
      </c>
      <c r="E45" s="24">
        <v>1</v>
      </c>
      <c r="F45" s="23">
        <v>1</v>
      </c>
      <c r="G45" s="23">
        <v>0</v>
      </c>
      <c r="H45" s="23">
        <v>1</v>
      </c>
      <c r="I45" s="23">
        <v>0</v>
      </c>
      <c r="J45" s="24">
        <v>1</v>
      </c>
      <c r="K45" s="23">
        <v>0</v>
      </c>
      <c r="L45" s="23">
        <v>0</v>
      </c>
      <c r="M45" s="23">
        <v>0</v>
      </c>
      <c r="N45" s="24">
        <v>0</v>
      </c>
      <c r="O45" s="23">
        <v>0</v>
      </c>
      <c r="P45" s="24">
        <v>0</v>
      </c>
      <c r="Q45" s="23">
        <v>0</v>
      </c>
      <c r="R45" s="24"/>
      <c r="S45" s="24"/>
      <c r="T45" s="24"/>
      <c r="U45" s="24"/>
      <c r="V45" s="24"/>
      <c r="W45" s="24"/>
      <c r="X45" s="24"/>
      <c r="Y45" s="24"/>
      <c r="Z45" s="5"/>
    </row>
    <row r="46" spans="1:26" ht="14.25" customHeight="1" x14ac:dyDescent="0.3">
      <c r="A46" s="9">
        <v>21</v>
      </c>
      <c r="B46" s="25" t="s">
        <v>280</v>
      </c>
      <c r="C46" s="25" t="s">
        <v>281</v>
      </c>
      <c r="D46" s="27">
        <v>1</v>
      </c>
      <c r="E46" s="27">
        <v>1</v>
      </c>
      <c r="F46" s="26">
        <v>1</v>
      </c>
      <c r="G46" s="26">
        <v>0</v>
      </c>
      <c r="H46" s="26">
        <v>1</v>
      </c>
      <c r="I46" s="26">
        <v>0</v>
      </c>
      <c r="J46" s="27">
        <v>1</v>
      </c>
      <c r="K46" s="26">
        <v>0</v>
      </c>
      <c r="L46" s="26">
        <v>1</v>
      </c>
      <c r="M46" s="26">
        <v>1</v>
      </c>
      <c r="N46" s="27">
        <v>1</v>
      </c>
      <c r="O46" s="26">
        <v>0</v>
      </c>
      <c r="P46" s="27">
        <v>1</v>
      </c>
      <c r="Q46" s="26">
        <v>0</v>
      </c>
      <c r="R46" s="27"/>
      <c r="S46" s="27"/>
      <c r="T46" s="27"/>
      <c r="U46" s="27"/>
      <c r="V46" s="27"/>
      <c r="W46" s="27"/>
      <c r="X46" s="27"/>
      <c r="Y46" s="27"/>
      <c r="Z46" s="5"/>
    </row>
    <row r="47" spans="1:26" ht="14.25" customHeight="1" x14ac:dyDescent="0.3">
      <c r="A47" s="5"/>
      <c r="B47" s="5"/>
      <c r="C47" s="5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3">
      <c r="A48" s="5"/>
      <c r="B48" s="6" t="s">
        <v>64</v>
      </c>
      <c r="C48" s="5"/>
      <c r="D48" s="63">
        <v>45903</v>
      </c>
      <c r="E48" s="14" t="s">
        <v>250</v>
      </c>
      <c r="F48" s="30">
        <v>45905</v>
      </c>
      <c r="G48" s="11" t="s">
        <v>140</v>
      </c>
      <c r="H48" s="30">
        <v>45905</v>
      </c>
      <c r="I48" s="11" t="s">
        <v>24</v>
      </c>
      <c r="J48" s="30">
        <v>45905</v>
      </c>
      <c r="K48" s="11" t="s">
        <v>106</v>
      </c>
      <c r="L48" s="30">
        <v>45996</v>
      </c>
      <c r="M48" s="11" t="s">
        <v>50</v>
      </c>
      <c r="N48" s="12" t="s">
        <v>94</v>
      </c>
      <c r="O48" s="11" t="s">
        <v>50</v>
      </c>
      <c r="P48" s="12" t="s">
        <v>94</v>
      </c>
      <c r="Q48" s="11" t="s">
        <v>50</v>
      </c>
      <c r="R48" s="13"/>
      <c r="S48" s="14"/>
      <c r="T48" s="13"/>
      <c r="U48" s="14"/>
      <c r="V48" s="13"/>
      <c r="W48" s="14"/>
      <c r="X48" s="13"/>
      <c r="Y48" s="14"/>
      <c r="Z48" s="5"/>
    </row>
    <row r="49" spans="1:26" ht="14.25" customHeight="1" x14ac:dyDescent="0.3">
      <c r="A49" s="5"/>
      <c r="B49" s="5"/>
      <c r="C49" s="5"/>
      <c r="D49" s="15" t="s">
        <v>236</v>
      </c>
      <c r="E49" s="16"/>
      <c r="F49" s="15" t="s">
        <v>237</v>
      </c>
      <c r="G49" s="16"/>
      <c r="H49" s="15" t="s">
        <v>238</v>
      </c>
      <c r="I49" s="16"/>
      <c r="J49" s="15" t="s">
        <v>239</v>
      </c>
      <c r="K49" s="16"/>
      <c r="L49" s="15" t="s">
        <v>240</v>
      </c>
      <c r="M49" s="16"/>
      <c r="N49" s="15" t="s">
        <v>241</v>
      </c>
      <c r="O49" s="16"/>
      <c r="P49" s="15" t="s">
        <v>242</v>
      </c>
      <c r="Q49" s="61"/>
      <c r="R49" s="15" t="s">
        <v>13</v>
      </c>
      <c r="S49" s="16"/>
      <c r="T49" s="15"/>
      <c r="U49" s="16"/>
      <c r="V49" s="15"/>
      <c r="W49" s="16"/>
      <c r="X49" s="15"/>
      <c r="Y49" s="16"/>
      <c r="Z49" s="5"/>
    </row>
    <row r="50" spans="1:26" ht="14.25" customHeight="1" x14ac:dyDescent="0.3">
      <c r="A50" s="5"/>
      <c r="B50" s="17" t="s">
        <v>32</v>
      </c>
      <c r="C50" s="17" t="s">
        <v>33</v>
      </c>
      <c r="D50" s="17" t="s">
        <v>34</v>
      </c>
      <c r="E50" s="17" t="s">
        <v>35</v>
      </c>
      <c r="F50" s="17" t="s">
        <v>34</v>
      </c>
      <c r="G50" s="17" t="s">
        <v>35</v>
      </c>
      <c r="H50" s="17" t="s">
        <v>34</v>
      </c>
      <c r="I50" s="17" t="s">
        <v>35</v>
      </c>
      <c r="J50" s="17" t="s">
        <v>34</v>
      </c>
      <c r="K50" s="17" t="s">
        <v>35</v>
      </c>
      <c r="L50" s="17" t="s">
        <v>34</v>
      </c>
      <c r="M50" s="17" t="s">
        <v>35</v>
      </c>
      <c r="N50" s="17" t="s">
        <v>34</v>
      </c>
      <c r="O50" s="17" t="s">
        <v>35</v>
      </c>
      <c r="P50" s="17" t="s">
        <v>34</v>
      </c>
      <c r="Q50" s="17" t="s">
        <v>35</v>
      </c>
      <c r="R50" s="17"/>
      <c r="S50" s="17"/>
      <c r="T50" s="17"/>
      <c r="U50" s="17"/>
      <c r="V50" s="17"/>
      <c r="W50" s="17"/>
      <c r="X50" s="17"/>
      <c r="Y50" s="17"/>
      <c r="Z50" s="5"/>
    </row>
    <row r="51" spans="1:26" ht="14.25" customHeight="1" x14ac:dyDescent="0.3">
      <c r="A51" s="9">
        <v>22</v>
      </c>
      <c r="B51" s="18" t="s">
        <v>282</v>
      </c>
      <c r="C51" s="18" t="s">
        <v>283</v>
      </c>
      <c r="D51" s="21">
        <v>1</v>
      </c>
      <c r="E51" s="20">
        <v>1</v>
      </c>
      <c r="F51" s="20">
        <v>1</v>
      </c>
      <c r="G51" s="20">
        <v>1</v>
      </c>
      <c r="H51" s="20">
        <v>1</v>
      </c>
      <c r="I51" s="20">
        <v>1</v>
      </c>
      <c r="J51" s="20">
        <v>1</v>
      </c>
      <c r="K51" s="20">
        <v>1</v>
      </c>
      <c r="L51" s="20">
        <v>1</v>
      </c>
      <c r="M51" s="20">
        <v>1</v>
      </c>
      <c r="N51" s="20">
        <v>1</v>
      </c>
      <c r="O51" s="20">
        <v>1</v>
      </c>
      <c r="P51" s="20">
        <v>1</v>
      </c>
      <c r="Q51" s="20">
        <v>1</v>
      </c>
      <c r="R51" s="21"/>
      <c r="S51" s="21"/>
      <c r="T51" s="21"/>
      <c r="U51" s="21"/>
      <c r="V51" s="21"/>
      <c r="W51" s="21"/>
      <c r="X51" s="21"/>
      <c r="Y51" s="21"/>
      <c r="Z51" s="5"/>
    </row>
    <row r="52" spans="1:26" ht="14.25" customHeight="1" x14ac:dyDescent="0.3">
      <c r="A52" s="9">
        <v>23</v>
      </c>
      <c r="B52" s="22" t="s">
        <v>284</v>
      </c>
      <c r="C52" s="28" t="s">
        <v>285</v>
      </c>
      <c r="D52" s="24">
        <v>1</v>
      </c>
      <c r="E52" s="23">
        <v>1</v>
      </c>
      <c r="F52" s="23">
        <v>1</v>
      </c>
      <c r="G52" s="23">
        <v>1</v>
      </c>
      <c r="H52" s="23">
        <v>1</v>
      </c>
      <c r="I52" s="23">
        <v>1</v>
      </c>
      <c r="J52" s="23">
        <v>1</v>
      </c>
      <c r="K52" s="23">
        <v>1</v>
      </c>
      <c r="L52" s="23">
        <v>1</v>
      </c>
      <c r="M52" s="23">
        <v>1</v>
      </c>
      <c r="N52" s="23">
        <v>1</v>
      </c>
      <c r="O52" s="23">
        <v>1</v>
      </c>
      <c r="P52" s="23">
        <v>1</v>
      </c>
      <c r="Q52" s="23">
        <v>1</v>
      </c>
      <c r="R52" s="24"/>
      <c r="S52" s="24"/>
      <c r="T52" s="24"/>
      <c r="U52" s="24"/>
      <c r="V52" s="24"/>
      <c r="W52" s="24"/>
      <c r="X52" s="24"/>
      <c r="Y52" s="24"/>
      <c r="Z52" s="5"/>
    </row>
    <row r="53" spans="1:26" ht="14.25" customHeight="1" x14ac:dyDescent="0.3">
      <c r="A53" s="9">
        <v>24</v>
      </c>
      <c r="B53" s="22" t="s">
        <v>286</v>
      </c>
      <c r="C53" s="28" t="s">
        <v>287</v>
      </c>
      <c r="D53" s="24">
        <v>1</v>
      </c>
      <c r="E53" s="23">
        <v>1</v>
      </c>
      <c r="F53" s="23">
        <v>1</v>
      </c>
      <c r="G53" s="23">
        <v>0</v>
      </c>
      <c r="H53" s="23">
        <v>1</v>
      </c>
      <c r="I53" s="23">
        <v>1</v>
      </c>
      <c r="J53" s="23">
        <v>1</v>
      </c>
      <c r="K53" s="23">
        <v>1</v>
      </c>
      <c r="L53" s="23">
        <v>1</v>
      </c>
      <c r="M53" s="23">
        <v>1</v>
      </c>
      <c r="N53" s="23">
        <v>1</v>
      </c>
      <c r="O53" s="23">
        <v>1</v>
      </c>
      <c r="P53" s="23">
        <v>1</v>
      </c>
      <c r="Q53" s="23">
        <v>1</v>
      </c>
      <c r="R53" s="24"/>
      <c r="S53" s="24"/>
      <c r="T53" s="24"/>
      <c r="U53" s="24"/>
      <c r="V53" s="24"/>
      <c r="W53" s="24"/>
      <c r="X53" s="24"/>
      <c r="Y53" s="24"/>
      <c r="Z53" s="5"/>
    </row>
    <row r="54" spans="1:26" ht="14.25" customHeight="1" x14ac:dyDescent="0.3">
      <c r="A54" s="9">
        <v>25</v>
      </c>
      <c r="B54" s="28" t="s">
        <v>288</v>
      </c>
      <c r="C54" s="28" t="s">
        <v>289</v>
      </c>
      <c r="D54" s="24">
        <v>1</v>
      </c>
      <c r="E54" s="23">
        <v>1</v>
      </c>
      <c r="F54" s="23">
        <v>0</v>
      </c>
      <c r="G54" s="23">
        <v>1</v>
      </c>
      <c r="H54" s="23">
        <v>0</v>
      </c>
      <c r="I54" s="23">
        <v>1</v>
      </c>
      <c r="J54" s="23">
        <v>1</v>
      </c>
      <c r="K54" s="23">
        <v>1</v>
      </c>
      <c r="L54" s="23">
        <v>1</v>
      </c>
      <c r="M54" s="23">
        <v>0</v>
      </c>
      <c r="N54" s="23">
        <v>1</v>
      </c>
      <c r="O54" s="23">
        <v>0</v>
      </c>
      <c r="P54" s="23">
        <v>1</v>
      </c>
      <c r="Q54" s="23">
        <v>0</v>
      </c>
      <c r="R54" s="24"/>
      <c r="S54" s="24"/>
      <c r="T54" s="24"/>
      <c r="U54" s="24"/>
      <c r="V54" s="24"/>
      <c r="W54" s="24"/>
      <c r="X54" s="24"/>
      <c r="Y54" s="24"/>
      <c r="Z54" s="5"/>
    </row>
    <row r="55" spans="1:26" ht="14.25" customHeight="1" x14ac:dyDescent="0.3">
      <c r="A55" s="9">
        <v>26</v>
      </c>
      <c r="B55" s="22" t="s">
        <v>290</v>
      </c>
      <c r="C55" s="28" t="s">
        <v>291</v>
      </c>
      <c r="D55" s="24">
        <v>1</v>
      </c>
      <c r="E55" s="23">
        <v>1</v>
      </c>
      <c r="F55" s="23">
        <v>1</v>
      </c>
      <c r="G55" s="23">
        <v>1</v>
      </c>
      <c r="H55" s="23">
        <v>1</v>
      </c>
      <c r="I55" s="23">
        <v>1</v>
      </c>
      <c r="J55" s="23">
        <v>1</v>
      </c>
      <c r="K55" s="23">
        <v>1</v>
      </c>
      <c r="L55" s="23">
        <v>1</v>
      </c>
      <c r="M55" s="23">
        <v>1</v>
      </c>
      <c r="N55" s="23">
        <v>1</v>
      </c>
      <c r="O55" s="23">
        <v>1</v>
      </c>
      <c r="P55" s="23">
        <v>1</v>
      </c>
      <c r="Q55" s="23">
        <v>1</v>
      </c>
      <c r="R55" s="24"/>
      <c r="S55" s="24"/>
      <c r="T55" s="24"/>
      <c r="U55" s="24"/>
      <c r="V55" s="24"/>
      <c r="W55" s="24"/>
      <c r="X55" s="24"/>
      <c r="Y55" s="24"/>
      <c r="Z55" s="5"/>
    </row>
    <row r="56" spans="1:26" ht="14.25" customHeight="1" x14ac:dyDescent="0.3">
      <c r="A56" s="9">
        <v>27</v>
      </c>
      <c r="B56" s="25" t="s">
        <v>292</v>
      </c>
      <c r="C56" s="64" t="s">
        <v>293</v>
      </c>
      <c r="D56" s="27">
        <v>1</v>
      </c>
      <c r="E56" s="26">
        <v>1</v>
      </c>
      <c r="F56" s="26">
        <v>1</v>
      </c>
      <c r="G56" s="26">
        <v>1</v>
      </c>
      <c r="H56" s="26">
        <v>1</v>
      </c>
      <c r="I56" s="26">
        <v>1</v>
      </c>
      <c r="J56" s="26">
        <v>1</v>
      </c>
      <c r="K56" s="26">
        <v>1</v>
      </c>
      <c r="L56" s="26">
        <v>1</v>
      </c>
      <c r="M56" s="26">
        <v>1</v>
      </c>
      <c r="N56" s="26">
        <v>1</v>
      </c>
      <c r="O56" s="26">
        <v>1</v>
      </c>
      <c r="P56" s="26">
        <v>1</v>
      </c>
      <c r="Q56" s="26">
        <v>1</v>
      </c>
      <c r="R56" s="27"/>
      <c r="S56" s="27"/>
      <c r="T56" s="27"/>
      <c r="U56" s="27"/>
      <c r="V56" s="27"/>
      <c r="W56" s="27"/>
      <c r="X56" s="27"/>
      <c r="Y56" s="27"/>
      <c r="Z56" s="5"/>
    </row>
    <row r="57" spans="1:26" ht="14.25" customHeight="1" x14ac:dyDescent="0.3">
      <c r="A57" s="5"/>
      <c r="B57" s="5"/>
      <c r="C57" s="5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3">
      <c r="A58" s="5"/>
      <c r="B58" s="6" t="s">
        <v>70</v>
      </c>
      <c r="C58" s="5"/>
      <c r="D58" s="60" t="s">
        <v>234</v>
      </c>
      <c r="E58" s="14" t="s">
        <v>294</v>
      </c>
      <c r="F58" s="30">
        <v>45905</v>
      </c>
      <c r="G58" s="11" t="s">
        <v>295</v>
      </c>
      <c r="H58" s="65" t="s">
        <v>12</v>
      </c>
      <c r="I58" s="11" t="s">
        <v>106</v>
      </c>
      <c r="J58" s="12" t="s">
        <v>12</v>
      </c>
      <c r="K58" s="11" t="s">
        <v>106</v>
      </c>
      <c r="L58" s="12" t="s">
        <v>12</v>
      </c>
      <c r="M58" s="11" t="s">
        <v>106</v>
      </c>
      <c r="N58" s="12" t="s">
        <v>12</v>
      </c>
      <c r="O58" s="11" t="s">
        <v>106</v>
      </c>
      <c r="P58" s="12" t="s">
        <v>12</v>
      </c>
      <c r="Q58" s="11" t="s">
        <v>106</v>
      </c>
      <c r="R58" s="13"/>
      <c r="S58" s="14"/>
      <c r="T58" s="13"/>
      <c r="U58" s="14"/>
      <c r="V58" s="13"/>
      <c r="W58" s="14"/>
      <c r="X58" s="13"/>
      <c r="Y58" s="14"/>
      <c r="Z58" s="5"/>
    </row>
    <row r="59" spans="1:26" ht="14.25" customHeight="1" x14ac:dyDescent="0.3">
      <c r="A59" s="5"/>
      <c r="B59" s="5"/>
      <c r="C59" s="5"/>
      <c r="D59" s="15" t="s">
        <v>236</v>
      </c>
      <c r="E59" s="16"/>
      <c r="F59" s="15" t="s">
        <v>237</v>
      </c>
      <c r="G59" s="16"/>
      <c r="H59" s="15" t="s">
        <v>238</v>
      </c>
      <c r="I59" s="16"/>
      <c r="J59" s="15" t="s">
        <v>239</v>
      </c>
      <c r="K59" s="16"/>
      <c r="L59" s="15" t="s">
        <v>240</v>
      </c>
      <c r="M59" s="16"/>
      <c r="N59" s="15" t="s">
        <v>241</v>
      </c>
      <c r="O59" s="16"/>
      <c r="P59" s="15" t="s">
        <v>242</v>
      </c>
      <c r="Q59" s="61"/>
      <c r="R59" s="15" t="s">
        <v>13</v>
      </c>
      <c r="S59" s="16"/>
      <c r="T59" s="15"/>
      <c r="U59" s="16"/>
      <c r="V59" s="15"/>
      <c r="W59" s="16"/>
      <c r="X59" s="15"/>
      <c r="Y59" s="16"/>
      <c r="Z59" s="5"/>
    </row>
    <row r="60" spans="1:26" ht="14.25" customHeight="1" x14ac:dyDescent="0.3">
      <c r="A60" s="5"/>
      <c r="B60" s="17" t="s">
        <v>32</v>
      </c>
      <c r="C60" s="17" t="s">
        <v>33</v>
      </c>
      <c r="D60" s="17" t="s">
        <v>34</v>
      </c>
      <c r="E60" s="17" t="s">
        <v>35</v>
      </c>
      <c r="F60" s="17" t="s">
        <v>34</v>
      </c>
      <c r="G60" s="17" t="s">
        <v>35</v>
      </c>
      <c r="H60" s="17" t="s">
        <v>34</v>
      </c>
      <c r="I60" s="17" t="s">
        <v>35</v>
      </c>
      <c r="J60" s="17" t="s">
        <v>34</v>
      </c>
      <c r="K60" s="17" t="s">
        <v>35</v>
      </c>
      <c r="L60" s="17" t="s">
        <v>34</v>
      </c>
      <c r="M60" s="17" t="s">
        <v>35</v>
      </c>
      <c r="N60" s="17" t="s">
        <v>34</v>
      </c>
      <c r="O60" s="17" t="s">
        <v>35</v>
      </c>
      <c r="P60" s="17" t="s">
        <v>34</v>
      </c>
      <c r="Q60" s="17" t="s">
        <v>35</v>
      </c>
      <c r="R60" s="17"/>
      <c r="S60" s="17"/>
      <c r="T60" s="17"/>
      <c r="U60" s="17"/>
      <c r="V60" s="17"/>
      <c r="W60" s="17"/>
      <c r="X60" s="17"/>
      <c r="Y60" s="17"/>
      <c r="Z60" s="5"/>
    </row>
    <row r="61" spans="1:26" ht="14.25" customHeight="1" x14ac:dyDescent="0.3">
      <c r="A61" s="9">
        <v>28</v>
      </c>
      <c r="B61" s="18" t="s">
        <v>296</v>
      </c>
      <c r="C61" s="19" t="s">
        <v>297</v>
      </c>
      <c r="D61" s="21">
        <v>1</v>
      </c>
      <c r="E61" s="21">
        <v>1</v>
      </c>
      <c r="F61" s="20">
        <v>1</v>
      </c>
      <c r="G61" s="20">
        <v>1</v>
      </c>
      <c r="H61" s="20">
        <v>1</v>
      </c>
      <c r="I61" s="20">
        <v>1</v>
      </c>
      <c r="J61" s="20">
        <v>1</v>
      </c>
      <c r="K61" s="20">
        <v>1</v>
      </c>
      <c r="L61" s="20">
        <v>1</v>
      </c>
      <c r="M61" s="20">
        <v>1</v>
      </c>
      <c r="N61" s="20">
        <v>1</v>
      </c>
      <c r="O61" s="20">
        <v>1</v>
      </c>
      <c r="P61" s="20">
        <v>1</v>
      </c>
      <c r="Q61" s="20">
        <v>1</v>
      </c>
      <c r="R61" s="21"/>
      <c r="S61" s="21"/>
      <c r="T61" s="21"/>
      <c r="U61" s="21"/>
      <c r="V61" s="21"/>
      <c r="W61" s="21"/>
      <c r="X61" s="21"/>
      <c r="Y61" s="21"/>
      <c r="Z61" s="5"/>
    </row>
    <row r="62" spans="1:26" ht="14.25" customHeight="1" x14ac:dyDescent="0.3">
      <c r="A62" s="9">
        <v>29</v>
      </c>
      <c r="B62" s="22" t="s">
        <v>298</v>
      </c>
      <c r="C62" s="22" t="s">
        <v>299</v>
      </c>
      <c r="D62" s="24">
        <v>1</v>
      </c>
      <c r="E62" s="24">
        <v>1</v>
      </c>
      <c r="F62" s="23">
        <v>1</v>
      </c>
      <c r="G62" s="23">
        <v>1</v>
      </c>
      <c r="H62" s="23">
        <v>1</v>
      </c>
      <c r="I62" s="23">
        <v>1</v>
      </c>
      <c r="J62" s="23">
        <v>1</v>
      </c>
      <c r="K62" s="23">
        <v>1</v>
      </c>
      <c r="L62" s="23">
        <v>1</v>
      </c>
      <c r="M62" s="23">
        <v>1</v>
      </c>
      <c r="N62" s="23">
        <v>1</v>
      </c>
      <c r="O62" s="23">
        <v>0</v>
      </c>
      <c r="P62" s="23">
        <v>1</v>
      </c>
      <c r="Q62" s="23">
        <v>1</v>
      </c>
      <c r="R62" s="24"/>
      <c r="S62" s="24"/>
      <c r="T62" s="24"/>
      <c r="U62" s="24"/>
      <c r="V62" s="24"/>
      <c r="W62" s="24"/>
      <c r="X62" s="24"/>
      <c r="Y62" s="24"/>
      <c r="Z62" s="5"/>
    </row>
    <row r="63" spans="1:26" ht="14.25" customHeight="1" x14ac:dyDescent="0.3">
      <c r="A63" s="9">
        <v>30</v>
      </c>
      <c r="B63" s="22" t="s">
        <v>300</v>
      </c>
      <c r="C63" s="22" t="s">
        <v>301</v>
      </c>
      <c r="D63" s="24">
        <v>1</v>
      </c>
      <c r="E63" s="24">
        <v>1</v>
      </c>
      <c r="F63" s="23">
        <v>1</v>
      </c>
      <c r="G63" s="23">
        <v>1</v>
      </c>
      <c r="H63" s="23">
        <v>1</v>
      </c>
      <c r="I63" s="23">
        <v>1</v>
      </c>
      <c r="J63" s="23">
        <v>1</v>
      </c>
      <c r="K63" s="23">
        <v>1</v>
      </c>
      <c r="L63" s="23">
        <v>1</v>
      </c>
      <c r="M63" s="23">
        <v>1</v>
      </c>
      <c r="N63" s="23">
        <v>1</v>
      </c>
      <c r="O63" s="23">
        <v>1</v>
      </c>
      <c r="P63" s="23">
        <v>1</v>
      </c>
      <c r="Q63" s="23">
        <v>1</v>
      </c>
      <c r="R63" s="24"/>
      <c r="S63" s="24"/>
      <c r="T63" s="24"/>
      <c r="U63" s="24"/>
      <c r="V63" s="24"/>
      <c r="W63" s="24"/>
      <c r="X63" s="24"/>
      <c r="Y63" s="24"/>
      <c r="Z63" s="5"/>
    </row>
    <row r="64" spans="1:26" ht="14.25" customHeight="1" x14ac:dyDescent="0.3">
      <c r="A64" s="9">
        <v>31</v>
      </c>
      <c r="B64" s="22" t="s">
        <v>302</v>
      </c>
      <c r="C64" s="22" t="s">
        <v>303</v>
      </c>
      <c r="D64" s="24">
        <v>1</v>
      </c>
      <c r="E64" s="24">
        <v>1</v>
      </c>
      <c r="F64" s="23">
        <v>1</v>
      </c>
      <c r="G64" s="23">
        <v>1</v>
      </c>
      <c r="H64" s="23">
        <v>1</v>
      </c>
      <c r="I64" s="23">
        <v>1</v>
      </c>
      <c r="J64" s="23">
        <v>1</v>
      </c>
      <c r="K64" s="23">
        <v>1</v>
      </c>
      <c r="L64" s="23">
        <v>1</v>
      </c>
      <c r="M64" s="23">
        <v>1</v>
      </c>
      <c r="N64" s="23">
        <v>1</v>
      </c>
      <c r="O64" s="23">
        <v>1</v>
      </c>
      <c r="P64" s="23">
        <v>1</v>
      </c>
      <c r="Q64" s="23">
        <v>1</v>
      </c>
      <c r="R64" s="24"/>
      <c r="S64" s="24"/>
      <c r="T64" s="24"/>
      <c r="U64" s="24"/>
      <c r="V64" s="24"/>
      <c r="W64" s="24"/>
      <c r="X64" s="24"/>
      <c r="Y64" s="24"/>
      <c r="Z64" s="5"/>
    </row>
    <row r="65" spans="1:26" ht="14.25" customHeight="1" x14ac:dyDescent="0.3">
      <c r="A65" s="9">
        <v>32</v>
      </c>
      <c r="B65" s="25" t="s">
        <v>304</v>
      </c>
      <c r="C65" s="64" t="s">
        <v>305</v>
      </c>
      <c r="D65" s="27">
        <v>1</v>
      </c>
      <c r="E65" s="27">
        <v>1</v>
      </c>
      <c r="F65" s="26">
        <v>1</v>
      </c>
      <c r="G65" s="26">
        <v>1</v>
      </c>
      <c r="H65" s="26">
        <v>1</v>
      </c>
      <c r="I65" s="26">
        <v>1</v>
      </c>
      <c r="J65" s="26">
        <v>1</v>
      </c>
      <c r="K65" s="26">
        <v>1</v>
      </c>
      <c r="L65" s="26">
        <v>1</v>
      </c>
      <c r="M65" s="26">
        <v>1</v>
      </c>
      <c r="N65" s="26">
        <v>1</v>
      </c>
      <c r="O65" s="26">
        <v>0</v>
      </c>
      <c r="P65" s="26">
        <v>1</v>
      </c>
      <c r="Q65" s="26">
        <v>1</v>
      </c>
      <c r="R65" s="27"/>
      <c r="S65" s="27"/>
      <c r="T65" s="27"/>
      <c r="U65" s="27"/>
      <c r="V65" s="27"/>
      <c r="W65" s="27"/>
      <c r="X65" s="27"/>
      <c r="Y65" s="27"/>
      <c r="Z65" s="5"/>
    </row>
    <row r="66" spans="1:26" ht="14.25" customHeight="1" x14ac:dyDescent="0.3">
      <c r="A66" s="5"/>
      <c r="B66" s="5"/>
      <c r="C66" s="5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3">
      <c r="A67" s="5"/>
      <c r="B67" s="6" t="s">
        <v>77</v>
      </c>
      <c r="C67" s="5"/>
      <c r="D67" s="60" t="s">
        <v>234</v>
      </c>
      <c r="E67" s="14" t="s">
        <v>250</v>
      </c>
      <c r="F67" s="30">
        <v>45843</v>
      </c>
      <c r="G67" s="11" t="s">
        <v>24</v>
      </c>
      <c r="H67" s="30">
        <v>45843</v>
      </c>
      <c r="I67" s="11" t="s">
        <v>24</v>
      </c>
      <c r="J67" s="10">
        <v>45996</v>
      </c>
      <c r="K67" s="11" t="s">
        <v>51</v>
      </c>
      <c r="L67" s="12" t="s">
        <v>235</v>
      </c>
      <c r="M67" s="11" t="s">
        <v>51</v>
      </c>
      <c r="N67" s="12" t="s">
        <v>127</v>
      </c>
      <c r="O67" s="11" t="s">
        <v>50</v>
      </c>
      <c r="P67" s="12" t="s">
        <v>127</v>
      </c>
      <c r="Q67" s="11" t="s">
        <v>50</v>
      </c>
      <c r="R67" s="13"/>
      <c r="S67" s="14"/>
      <c r="T67" s="13"/>
      <c r="U67" s="14"/>
      <c r="V67" s="13"/>
      <c r="W67" s="14"/>
      <c r="X67" s="13"/>
      <c r="Y67" s="14"/>
      <c r="Z67" s="5"/>
    </row>
    <row r="68" spans="1:26" ht="14.25" customHeight="1" x14ac:dyDescent="0.3">
      <c r="A68" s="5"/>
      <c r="B68" s="5"/>
      <c r="C68" s="5"/>
      <c r="D68" s="15" t="s">
        <v>236</v>
      </c>
      <c r="E68" s="16"/>
      <c r="F68" s="15" t="s">
        <v>237</v>
      </c>
      <c r="G68" s="16"/>
      <c r="H68" s="15" t="s">
        <v>238</v>
      </c>
      <c r="I68" s="16"/>
      <c r="J68" s="15" t="s">
        <v>238</v>
      </c>
      <c r="K68" s="16"/>
      <c r="L68" s="15" t="s">
        <v>239</v>
      </c>
      <c r="M68" s="16"/>
      <c r="N68" s="15" t="s">
        <v>241</v>
      </c>
      <c r="O68" s="16"/>
      <c r="P68" s="15" t="s">
        <v>242</v>
      </c>
      <c r="Q68" s="61"/>
      <c r="R68" s="15" t="s">
        <v>13</v>
      </c>
      <c r="S68" s="16"/>
      <c r="T68" s="15"/>
      <c r="U68" s="16"/>
      <c r="V68" s="15"/>
      <c r="W68" s="16"/>
      <c r="X68" s="15"/>
      <c r="Y68" s="16"/>
      <c r="Z68" s="5"/>
    </row>
    <row r="69" spans="1:26" ht="14.25" customHeight="1" x14ac:dyDescent="0.3">
      <c r="A69" s="5"/>
      <c r="B69" s="17" t="s">
        <v>32</v>
      </c>
      <c r="C69" s="17" t="s">
        <v>33</v>
      </c>
      <c r="D69" s="17" t="s">
        <v>34</v>
      </c>
      <c r="E69" s="17" t="s">
        <v>35</v>
      </c>
      <c r="F69" s="17" t="s">
        <v>34</v>
      </c>
      <c r="G69" s="17" t="s">
        <v>35</v>
      </c>
      <c r="H69" s="17" t="s">
        <v>34</v>
      </c>
      <c r="I69" s="17" t="s">
        <v>35</v>
      </c>
      <c r="J69" s="17" t="s">
        <v>34</v>
      </c>
      <c r="K69" s="17" t="s">
        <v>35</v>
      </c>
      <c r="L69" s="17" t="s">
        <v>34</v>
      </c>
      <c r="M69" s="17" t="s">
        <v>35</v>
      </c>
      <c r="N69" s="17" t="s">
        <v>34</v>
      </c>
      <c r="O69" s="17" t="s">
        <v>35</v>
      </c>
      <c r="P69" s="17" t="s">
        <v>34</v>
      </c>
      <c r="Q69" s="17" t="s">
        <v>35</v>
      </c>
      <c r="R69" s="17"/>
      <c r="S69" s="17"/>
      <c r="T69" s="17"/>
      <c r="U69" s="17"/>
      <c r="V69" s="17"/>
      <c r="W69" s="17"/>
      <c r="X69" s="17"/>
      <c r="Y69" s="17"/>
      <c r="Z69" s="5"/>
    </row>
    <row r="70" spans="1:26" ht="14.25" customHeight="1" x14ac:dyDescent="0.3">
      <c r="A70" s="9">
        <v>33</v>
      </c>
      <c r="B70" s="18" t="s">
        <v>306</v>
      </c>
      <c r="C70" s="19" t="s">
        <v>307</v>
      </c>
      <c r="D70" s="21">
        <v>1</v>
      </c>
      <c r="E70" s="21">
        <v>1</v>
      </c>
      <c r="F70" s="20">
        <v>1</v>
      </c>
      <c r="G70" s="20">
        <v>1</v>
      </c>
      <c r="H70" s="20">
        <v>1</v>
      </c>
      <c r="I70" s="20">
        <v>1</v>
      </c>
      <c r="J70" s="20">
        <v>1</v>
      </c>
      <c r="K70" s="20">
        <v>1</v>
      </c>
      <c r="L70" s="20">
        <v>1</v>
      </c>
      <c r="M70" s="20">
        <v>1</v>
      </c>
      <c r="N70" s="20">
        <v>1</v>
      </c>
      <c r="O70" s="20">
        <v>1</v>
      </c>
      <c r="P70" s="20">
        <v>1</v>
      </c>
      <c r="Q70" s="20">
        <v>1</v>
      </c>
      <c r="R70" s="21"/>
      <c r="S70" s="21"/>
      <c r="T70" s="21"/>
      <c r="U70" s="21"/>
      <c r="V70" s="21"/>
      <c r="W70" s="21"/>
      <c r="X70" s="21"/>
      <c r="Y70" s="21"/>
      <c r="Z70" s="5"/>
    </row>
    <row r="71" spans="1:26" ht="14.25" customHeight="1" x14ac:dyDescent="0.3">
      <c r="A71" s="9">
        <v>34</v>
      </c>
      <c r="B71" s="22" t="s">
        <v>308</v>
      </c>
      <c r="C71" s="22" t="s">
        <v>309</v>
      </c>
      <c r="D71" s="24">
        <v>1</v>
      </c>
      <c r="E71" s="24">
        <v>0</v>
      </c>
      <c r="F71" s="23">
        <v>1</v>
      </c>
      <c r="G71" s="23">
        <v>0</v>
      </c>
      <c r="H71" s="23">
        <v>1</v>
      </c>
      <c r="I71" s="23">
        <v>0</v>
      </c>
      <c r="J71" s="23">
        <v>1</v>
      </c>
      <c r="K71" s="23">
        <v>0</v>
      </c>
      <c r="L71" s="23">
        <v>1</v>
      </c>
      <c r="M71" s="23">
        <v>1</v>
      </c>
      <c r="N71" s="23">
        <v>1</v>
      </c>
      <c r="O71" s="23">
        <v>1</v>
      </c>
      <c r="P71" s="23">
        <v>1</v>
      </c>
      <c r="Q71" s="23">
        <v>1</v>
      </c>
      <c r="R71" s="24"/>
      <c r="S71" s="24"/>
      <c r="T71" s="24"/>
      <c r="U71" s="24"/>
      <c r="V71" s="24"/>
      <c r="W71" s="24"/>
      <c r="X71" s="24"/>
      <c r="Y71" s="24"/>
      <c r="Z71" s="5"/>
    </row>
    <row r="72" spans="1:26" ht="14.25" customHeight="1" x14ac:dyDescent="0.3">
      <c r="A72" s="9">
        <v>35</v>
      </c>
      <c r="B72" s="22" t="s">
        <v>310</v>
      </c>
      <c r="C72" s="22" t="s">
        <v>311</v>
      </c>
      <c r="D72" s="24">
        <v>1</v>
      </c>
      <c r="E72" s="24">
        <v>1</v>
      </c>
      <c r="F72" s="23">
        <v>1</v>
      </c>
      <c r="G72" s="23">
        <v>1</v>
      </c>
      <c r="H72" s="23">
        <v>1</v>
      </c>
      <c r="I72" s="23">
        <v>1</v>
      </c>
      <c r="J72" s="23">
        <v>1</v>
      </c>
      <c r="K72" s="23">
        <v>1</v>
      </c>
      <c r="L72" s="23">
        <v>1</v>
      </c>
      <c r="M72" s="23">
        <v>1</v>
      </c>
      <c r="N72" s="23">
        <v>1</v>
      </c>
      <c r="O72" s="23">
        <v>1</v>
      </c>
      <c r="P72" s="23">
        <v>1</v>
      </c>
      <c r="Q72" s="23">
        <v>1</v>
      </c>
      <c r="R72" s="24"/>
      <c r="S72" s="24"/>
      <c r="T72" s="24"/>
      <c r="U72" s="24"/>
      <c r="V72" s="24"/>
      <c r="W72" s="24"/>
      <c r="X72" s="24"/>
      <c r="Y72" s="24"/>
      <c r="Z72" s="5"/>
    </row>
    <row r="73" spans="1:26" ht="14.25" customHeight="1" x14ac:dyDescent="0.3">
      <c r="A73" s="9">
        <v>36</v>
      </c>
      <c r="B73" s="25" t="s">
        <v>312</v>
      </c>
      <c r="C73" s="25" t="s">
        <v>313</v>
      </c>
      <c r="D73" s="27">
        <v>1</v>
      </c>
      <c r="E73" s="27">
        <v>1</v>
      </c>
      <c r="F73" s="26">
        <v>1</v>
      </c>
      <c r="G73" s="26">
        <v>1</v>
      </c>
      <c r="H73" s="26">
        <v>1</v>
      </c>
      <c r="I73" s="26">
        <v>1</v>
      </c>
      <c r="J73" s="26">
        <v>1</v>
      </c>
      <c r="K73" s="26">
        <v>1</v>
      </c>
      <c r="L73" s="26">
        <v>1</v>
      </c>
      <c r="M73" s="26">
        <v>1</v>
      </c>
      <c r="N73" s="26">
        <v>1</v>
      </c>
      <c r="O73" s="26">
        <v>1</v>
      </c>
      <c r="P73" s="26">
        <v>1</v>
      </c>
      <c r="Q73" s="26">
        <v>1</v>
      </c>
      <c r="R73" s="27"/>
      <c r="S73" s="27"/>
      <c r="T73" s="27"/>
      <c r="U73" s="27"/>
      <c r="V73" s="27"/>
      <c r="W73" s="27"/>
      <c r="X73" s="27"/>
      <c r="Y73" s="27"/>
      <c r="Z73" s="5"/>
    </row>
    <row r="74" spans="1:26" ht="14.25" customHeight="1" x14ac:dyDescent="0.3">
      <c r="A74" s="5"/>
      <c r="B74" s="5"/>
      <c r="C74" s="5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3">
      <c r="A75" s="5"/>
      <c r="B75" s="6" t="s">
        <v>314</v>
      </c>
      <c r="C75" s="5"/>
      <c r="D75" s="60" t="s">
        <v>234</v>
      </c>
      <c r="E75" s="11" t="s">
        <v>156</v>
      </c>
      <c r="F75" s="65" t="s">
        <v>235</v>
      </c>
      <c r="G75" s="11" t="s">
        <v>140</v>
      </c>
      <c r="H75" s="65" t="s">
        <v>235</v>
      </c>
      <c r="I75" s="11" t="s">
        <v>24</v>
      </c>
      <c r="J75" s="12" t="s">
        <v>235</v>
      </c>
      <c r="K75" s="11" t="s">
        <v>24</v>
      </c>
      <c r="L75" s="12" t="s">
        <v>127</v>
      </c>
      <c r="M75" s="11" t="s">
        <v>24</v>
      </c>
      <c r="N75" s="12" t="s">
        <v>107</v>
      </c>
      <c r="O75" s="11" t="s">
        <v>50</v>
      </c>
      <c r="P75" s="12" t="s">
        <v>107</v>
      </c>
      <c r="Q75" s="11" t="s">
        <v>50</v>
      </c>
      <c r="R75" s="13"/>
      <c r="S75" s="14"/>
      <c r="T75" s="13"/>
      <c r="U75" s="14"/>
      <c r="V75" s="13"/>
      <c r="W75" s="14"/>
      <c r="X75" s="13"/>
      <c r="Y75" s="14"/>
      <c r="Z75" s="5"/>
    </row>
    <row r="76" spans="1:26" ht="14.25" customHeight="1" x14ac:dyDescent="0.3">
      <c r="A76" s="5"/>
      <c r="B76" s="5"/>
      <c r="C76" s="5"/>
      <c r="D76" s="15" t="s">
        <v>236</v>
      </c>
      <c r="E76" s="16"/>
      <c r="F76" s="15" t="s">
        <v>237</v>
      </c>
      <c r="G76" s="16"/>
      <c r="H76" s="15" t="s">
        <v>238</v>
      </c>
      <c r="I76" s="16"/>
      <c r="J76" s="15" t="s">
        <v>239</v>
      </c>
      <c r="K76" s="16"/>
      <c r="L76" s="15" t="s">
        <v>240</v>
      </c>
      <c r="M76" s="16"/>
      <c r="N76" s="15" t="s">
        <v>241</v>
      </c>
      <c r="O76" s="16"/>
      <c r="P76" s="15" t="s">
        <v>242</v>
      </c>
      <c r="Q76" s="61"/>
      <c r="R76" s="15" t="s">
        <v>13</v>
      </c>
      <c r="S76" s="16"/>
      <c r="T76" s="15"/>
      <c r="U76" s="16"/>
      <c r="V76" s="15"/>
      <c r="W76" s="16"/>
      <c r="X76" s="15"/>
      <c r="Y76" s="16"/>
      <c r="Z76" s="5"/>
    </row>
    <row r="77" spans="1:26" ht="14.25" customHeight="1" x14ac:dyDescent="0.3">
      <c r="A77" s="5"/>
      <c r="B77" s="17" t="s">
        <v>32</v>
      </c>
      <c r="C77" s="17" t="s">
        <v>33</v>
      </c>
      <c r="D77" s="17" t="s">
        <v>34</v>
      </c>
      <c r="E77" s="17" t="s">
        <v>35</v>
      </c>
      <c r="F77" s="17" t="s">
        <v>34</v>
      </c>
      <c r="G77" s="17" t="s">
        <v>35</v>
      </c>
      <c r="H77" s="17" t="s">
        <v>34</v>
      </c>
      <c r="I77" s="17" t="s">
        <v>35</v>
      </c>
      <c r="J77" s="17" t="s">
        <v>34</v>
      </c>
      <c r="K77" s="17" t="s">
        <v>35</v>
      </c>
      <c r="L77" s="17" t="s">
        <v>34</v>
      </c>
      <c r="M77" s="17" t="s">
        <v>35</v>
      </c>
      <c r="N77" s="17" t="s">
        <v>34</v>
      </c>
      <c r="O77" s="17" t="s">
        <v>35</v>
      </c>
      <c r="P77" s="17" t="s">
        <v>34</v>
      </c>
      <c r="Q77" s="17" t="s">
        <v>35</v>
      </c>
      <c r="R77" s="17"/>
      <c r="S77" s="17"/>
      <c r="T77" s="17"/>
      <c r="U77" s="17"/>
      <c r="V77" s="17"/>
      <c r="W77" s="17"/>
      <c r="X77" s="17"/>
      <c r="Y77" s="17"/>
      <c r="Z77" s="5"/>
    </row>
    <row r="78" spans="1:26" ht="14.25" customHeight="1" x14ac:dyDescent="0.3">
      <c r="A78" s="9">
        <v>37</v>
      </c>
      <c r="B78" s="18" t="s">
        <v>315</v>
      </c>
      <c r="C78" s="19" t="s">
        <v>316</v>
      </c>
      <c r="D78" s="21">
        <v>1</v>
      </c>
      <c r="E78" s="21">
        <v>1</v>
      </c>
      <c r="F78" s="20">
        <v>1</v>
      </c>
      <c r="G78" s="20">
        <v>1</v>
      </c>
      <c r="H78" s="20">
        <v>1</v>
      </c>
      <c r="I78" s="20">
        <v>1</v>
      </c>
      <c r="J78" s="20">
        <v>1</v>
      </c>
      <c r="K78" s="20">
        <v>1</v>
      </c>
      <c r="L78" s="20">
        <v>1</v>
      </c>
      <c r="M78" s="20">
        <v>1</v>
      </c>
      <c r="N78" s="20">
        <v>1</v>
      </c>
      <c r="O78" s="20">
        <v>1</v>
      </c>
      <c r="P78" s="20">
        <v>1</v>
      </c>
      <c r="Q78" s="20">
        <v>1</v>
      </c>
      <c r="R78" s="21"/>
      <c r="S78" s="21"/>
      <c r="T78" s="21"/>
      <c r="U78" s="21"/>
      <c r="V78" s="21"/>
      <c r="W78" s="21"/>
      <c r="X78" s="21"/>
      <c r="Y78" s="21"/>
      <c r="Z78" s="5"/>
    </row>
    <row r="79" spans="1:26" ht="14.25" customHeight="1" x14ac:dyDescent="0.3">
      <c r="A79" s="9">
        <v>38</v>
      </c>
      <c r="B79" s="22" t="s">
        <v>317</v>
      </c>
      <c r="C79" s="22" t="s">
        <v>318</v>
      </c>
      <c r="D79" s="24">
        <v>1</v>
      </c>
      <c r="E79" s="24">
        <v>1</v>
      </c>
      <c r="F79" s="23">
        <v>1</v>
      </c>
      <c r="G79" s="23">
        <v>1</v>
      </c>
      <c r="H79" s="23">
        <v>1</v>
      </c>
      <c r="I79" s="23">
        <v>1</v>
      </c>
      <c r="J79" s="23">
        <v>1</v>
      </c>
      <c r="K79" s="23">
        <v>1</v>
      </c>
      <c r="L79" s="23">
        <v>1</v>
      </c>
      <c r="M79" s="23">
        <v>1</v>
      </c>
      <c r="N79" s="23">
        <v>1</v>
      </c>
      <c r="O79" s="23">
        <v>0</v>
      </c>
      <c r="P79" s="23">
        <v>1</v>
      </c>
      <c r="Q79" s="23">
        <v>1</v>
      </c>
      <c r="R79" s="24"/>
      <c r="S79" s="24"/>
      <c r="T79" s="24"/>
      <c r="U79" s="24"/>
      <c r="V79" s="24"/>
      <c r="W79" s="24"/>
      <c r="X79" s="24"/>
      <c r="Y79" s="24"/>
      <c r="Z79" s="5"/>
    </row>
    <row r="80" spans="1:26" ht="14.25" customHeight="1" x14ac:dyDescent="0.3">
      <c r="A80" s="9">
        <v>39</v>
      </c>
      <c r="B80" s="22" t="s">
        <v>319</v>
      </c>
      <c r="C80" s="22" t="s">
        <v>320</v>
      </c>
      <c r="D80" s="24">
        <v>1</v>
      </c>
      <c r="E80" s="24">
        <v>1</v>
      </c>
      <c r="F80" s="23">
        <v>1</v>
      </c>
      <c r="G80" s="23">
        <v>1</v>
      </c>
      <c r="H80" s="23">
        <v>1</v>
      </c>
      <c r="I80" s="23">
        <v>1</v>
      </c>
      <c r="J80" s="23">
        <v>1</v>
      </c>
      <c r="K80" s="23">
        <v>1</v>
      </c>
      <c r="L80" s="23">
        <v>1</v>
      </c>
      <c r="M80" s="23">
        <v>1</v>
      </c>
      <c r="N80" s="23">
        <v>1</v>
      </c>
      <c r="O80" s="23">
        <v>1</v>
      </c>
      <c r="P80" s="23">
        <v>1</v>
      </c>
      <c r="Q80" s="23">
        <v>1</v>
      </c>
      <c r="R80" s="24"/>
      <c r="S80" s="24"/>
      <c r="T80" s="24"/>
      <c r="U80" s="24"/>
      <c r="V80" s="24"/>
      <c r="W80" s="24"/>
      <c r="X80" s="24"/>
      <c r="Y80" s="24"/>
      <c r="Z80" s="5"/>
    </row>
    <row r="81" spans="1:26" ht="14.25" customHeight="1" x14ac:dyDescent="0.3">
      <c r="A81" s="9">
        <v>40</v>
      </c>
      <c r="B81" s="22" t="s">
        <v>321</v>
      </c>
      <c r="C81" s="22" t="s">
        <v>322</v>
      </c>
      <c r="D81" s="24">
        <v>1</v>
      </c>
      <c r="E81" s="24">
        <v>1</v>
      </c>
      <c r="F81" s="23">
        <v>0</v>
      </c>
      <c r="G81" s="23">
        <v>0</v>
      </c>
      <c r="H81" s="23">
        <v>1</v>
      </c>
      <c r="I81" s="23">
        <v>1</v>
      </c>
      <c r="J81" s="23">
        <v>1</v>
      </c>
      <c r="K81" s="23">
        <v>0</v>
      </c>
      <c r="L81" s="23">
        <v>1</v>
      </c>
      <c r="M81" s="23">
        <v>1</v>
      </c>
      <c r="N81" s="23">
        <v>1</v>
      </c>
      <c r="O81" s="23">
        <v>1</v>
      </c>
      <c r="P81" s="23">
        <v>1</v>
      </c>
      <c r="Q81" s="23">
        <v>1</v>
      </c>
      <c r="R81" s="24"/>
      <c r="S81" s="24"/>
      <c r="T81" s="24"/>
      <c r="U81" s="24"/>
      <c r="V81" s="24"/>
      <c r="W81" s="24"/>
      <c r="X81" s="24"/>
      <c r="Y81" s="24"/>
      <c r="Z81" s="5"/>
    </row>
    <row r="82" spans="1:26" ht="14.25" customHeight="1" x14ac:dyDescent="0.3">
      <c r="A82" s="9">
        <v>41</v>
      </c>
      <c r="B82" s="25" t="s">
        <v>323</v>
      </c>
      <c r="C82" s="25" t="s">
        <v>324</v>
      </c>
      <c r="D82" s="27">
        <v>1</v>
      </c>
      <c r="E82" s="27">
        <v>1</v>
      </c>
      <c r="F82" s="26">
        <v>1</v>
      </c>
      <c r="G82" s="26">
        <v>1</v>
      </c>
      <c r="H82" s="26">
        <v>1</v>
      </c>
      <c r="I82" s="26">
        <v>1</v>
      </c>
      <c r="J82" s="26">
        <v>1</v>
      </c>
      <c r="K82" s="26">
        <v>1</v>
      </c>
      <c r="L82" s="26">
        <v>1</v>
      </c>
      <c r="M82" s="26">
        <v>1</v>
      </c>
      <c r="N82" s="26">
        <v>1</v>
      </c>
      <c r="O82" s="26">
        <v>1</v>
      </c>
      <c r="P82" s="26">
        <v>1</v>
      </c>
      <c r="Q82" s="26">
        <v>1</v>
      </c>
      <c r="R82" s="27"/>
      <c r="S82" s="27"/>
      <c r="T82" s="27"/>
      <c r="U82" s="27"/>
      <c r="V82" s="27"/>
      <c r="W82" s="27"/>
      <c r="X82" s="27"/>
      <c r="Y82" s="27"/>
      <c r="Z82" s="5"/>
    </row>
    <row r="83" spans="1:26" ht="14.25" customHeight="1" thickBot="1" x14ac:dyDescent="0.35">
      <c r="A83" s="5"/>
      <c r="B83" s="5"/>
      <c r="C83" s="5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thickBot="1" x14ac:dyDescent="0.35">
      <c r="A84" s="5"/>
      <c r="B84" s="5"/>
      <c r="C84" s="5"/>
      <c r="D84" s="34">
        <f>SUM(D14:D18,D32:D36,D41:D46,D51:D56,D61:D65,D70:D73,D78:D82,D23:D27)</f>
        <v>41</v>
      </c>
      <c r="E84" s="34">
        <f t="shared" ref="E84:Q84" si="0">SUM(E14:E18,E32:E36,E41:E46,E51:E56,E61:E65,E70:E73,E78:E82,E23:E27)</f>
        <v>40</v>
      </c>
      <c r="F84" s="34">
        <f t="shared" si="0"/>
        <v>39</v>
      </c>
      <c r="G84" s="34">
        <f t="shared" si="0"/>
        <v>35</v>
      </c>
      <c r="H84" s="34">
        <f t="shared" si="0"/>
        <v>40</v>
      </c>
      <c r="I84" s="34">
        <f t="shared" si="0"/>
        <v>35</v>
      </c>
      <c r="J84" s="34">
        <f t="shared" si="0"/>
        <v>41</v>
      </c>
      <c r="K84" s="34">
        <f t="shared" si="0"/>
        <v>35</v>
      </c>
      <c r="L84" s="34">
        <f t="shared" si="0"/>
        <v>40</v>
      </c>
      <c r="M84" s="34">
        <f t="shared" si="0"/>
        <v>37</v>
      </c>
      <c r="N84" s="34">
        <f t="shared" si="0"/>
        <v>39</v>
      </c>
      <c r="O84" s="34">
        <f t="shared" si="0"/>
        <v>33</v>
      </c>
      <c r="P84" s="34">
        <f t="shared" si="0"/>
        <v>40</v>
      </c>
      <c r="Q84" s="34">
        <f t="shared" si="0"/>
        <v>34</v>
      </c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3">
      <c r="A86" s="5"/>
      <c r="B86" s="5"/>
      <c r="C86" s="5"/>
      <c r="D86" s="5" t="s">
        <v>424</v>
      </c>
      <c r="E86" s="5">
        <f>D84+F84+H84+J84+L84+N84+P84</f>
        <v>280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3">
      <c r="A87" s="5"/>
      <c r="B87" s="5"/>
      <c r="C87" s="5"/>
      <c r="D87" s="5" t="s">
        <v>425</v>
      </c>
      <c r="E87" s="5">
        <f>E84+G84+I84+K84+M84+O84+Q84</f>
        <v>249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3"/>
    <row r="965" spans="1:26" ht="14.25" customHeight="1" x14ac:dyDescent="0.3"/>
    <row r="966" spans="1:26" ht="14.25" customHeight="1" x14ac:dyDescent="0.3"/>
    <row r="967" spans="1:26" ht="14.25" customHeight="1" x14ac:dyDescent="0.3"/>
    <row r="968" spans="1:26" ht="14.25" customHeight="1" x14ac:dyDescent="0.3"/>
    <row r="969" spans="1:26" ht="14.25" customHeight="1" x14ac:dyDescent="0.3"/>
    <row r="970" spans="1:26" ht="14.25" customHeight="1" x14ac:dyDescent="0.3"/>
    <row r="971" spans="1:26" ht="14.25" customHeight="1" x14ac:dyDescent="0.3"/>
    <row r="972" spans="1:26" ht="14.25" customHeight="1" x14ac:dyDescent="0.3"/>
    <row r="973" spans="1:26" ht="14.25" customHeight="1" x14ac:dyDescent="0.3"/>
    <row r="974" spans="1:26" ht="14.25" customHeight="1" x14ac:dyDescent="0.3"/>
    <row r="975" spans="1:26" ht="14.25" customHeight="1" x14ac:dyDescent="0.3"/>
    <row r="976" spans="1:2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conditionalFormatting sqref="D41:Q46 D51:Q56 D61:Q65 D70:Q73 D78:Q82">
    <cfRule type="notContainsBlanks" dxfId="7" priority="5">
      <formula>LEN(TRIM(D41))&gt;0</formula>
    </cfRule>
  </conditionalFormatting>
  <conditionalFormatting sqref="D14:Y18 D23:Y27 D32:Y36 D41:Y46 D51:Y56 D61:Y65 D70:Y73 D78:Y82">
    <cfRule type="cellIs" dxfId="6" priority="1" operator="equal">
      <formula>2</formula>
    </cfRule>
    <cfRule type="cellIs" dxfId="5" priority="2" operator="equal">
      <formula>1</formula>
    </cfRule>
    <cfRule type="cellIs" dxfId="4" priority="3" operator="equal">
      <formula>0</formula>
    </cfRule>
    <cfRule type="cellIs" dxfId="3" priority="4" operator="equal">
      <formula>2</formula>
    </cfRule>
  </conditionalFormatting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29"/>
  <sheetViews>
    <sheetView tabSelected="1" workbookViewId="0"/>
  </sheetViews>
  <sheetFormatPr baseColWidth="10" defaultColWidth="12.6640625" defaultRowHeight="15" customHeight="1" x14ac:dyDescent="0.3"/>
  <cols>
    <col min="1" max="2" width="11.44140625" customWidth="1"/>
    <col min="3" max="3" width="39.88671875" customWidth="1"/>
    <col min="4" max="25" width="11.44140625" customWidth="1"/>
    <col min="26" max="26" width="10.6640625" customWidth="1"/>
  </cols>
  <sheetData>
    <row r="1" spans="1:26" ht="14.25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3">
      <c r="A3" s="5"/>
      <c r="B3" s="6" t="s">
        <v>14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 x14ac:dyDescent="0.3">
      <c r="A4" s="5"/>
      <c r="B4" s="6" t="s">
        <v>15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3">
      <c r="A6" s="5"/>
      <c r="B6" s="6" t="s">
        <v>16</v>
      </c>
      <c r="C6" s="9" t="s">
        <v>325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 x14ac:dyDescent="0.3">
      <c r="A7" s="5"/>
      <c r="B7" s="6" t="s">
        <v>18</v>
      </c>
      <c r="C7" s="7">
        <v>15929</v>
      </c>
      <c r="D7" s="8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">
      <c r="A8" s="5"/>
      <c r="B8" s="6" t="s">
        <v>19</v>
      </c>
      <c r="C8" s="9" t="s">
        <v>326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 x14ac:dyDescent="0.3">
      <c r="A10" s="5"/>
      <c r="B10" s="5"/>
      <c r="C10" s="5"/>
      <c r="D10" s="6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 x14ac:dyDescent="0.3">
      <c r="A11" s="5"/>
      <c r="B11" s="45" t="s">
        <v>21</v>
      </c>
      <c r="C11" s="5"/>
      <c r="D11" s="10">
        <v>45751</v>
      </c>
      <c r="E11" s="11" t="s">
        <v>24</v>
      </c>
      <c r="F11" s="30">
        <v>45904</v>
      </c>
      <c r="G11" s="11" t="s">
        <v>51</v>
      </c>
      <c r="H11" s="46" t="s">
        <v>327</v>
      </c>
      <c r="I11" s="11" t="s">
        <v>328</v>
      </c>
      <c r="J11" s="13" t="s">
        <v>327</v>
      </c>
      <c r="K11" s="14" t="s">
        <v>328</v>
      </c>
      <c r="L11" s="13" t="s">
        <v>327</v>
      </c>
      <c r="M11" s="14" t="s">
        <v>328</v>
      </c>
      <c r="N11" s="13" t="s">
        <v>327</v>
      </c>
      <c r="O11" s="14" t="s">
        <v>328</v>
      </c>
      <c r="P11" s="13" t="s">
        <v>327</v>
      </c>
      <c r="Q11" s="14" t="s">
        <v>328</v>
      </c>
      <c r="R11" s="13"/>
      <c r="S11" s="14"/>
      <c r="T11" s="13"/>
      <c r="U11" s="14"/>
      <c r="V11" s="13"/>
      <c r="W11" s="14"/>
      <c r="X11" s="13"/>
      <c r="Y11" s="14"/>
      <c r="Z11" s="5"/>
    </row>
    <row r="12" spans="1:26" ht="14.25" customHeight="1" x14ac:dyDescent="0.3">
      <c r="A12" s="5"/>
      <c r="B12" s="5"/>
      <c r="C12" s="5"/>
      <c r="D12" s="15" t="s">
        <v>329</v>
      </c>
      <c r="E12" s="16"/>
      <c r="F12" s="15" t="s">
        <v>330</v>
      </c>
      <c r="G12" s="16"/>
      <c r="H12" s="15" t="s">
        <v>331</v>
      </c>
      <c r="I12" s="16"/>
      <c r="J12" s="15" t="s">
        <v>31</v>
      </c>
      <c r="K12" s="16"/>
      <c r="L12" s="15" t="s">
        <v>31</v>
      </c>
      <c r="M12" s="16"/>
      <c r="N12" s="15" t="s">
        <v>31</v>
      </c>
      <c r="O12" s="16"/>
      <c r="P12" s="15" t="s">
        <v>31</v>
      </c>
      <c r="Q12" s="16"/>
      <c r="R12" s="15"/>
      <c r="S12" s="16"/>
      <c r="T12" s="15"/>
      <c r="U12" s="16"/>
      <c r="V12" s="15"/>
      <c r="W12" s="16"/>
      <c r="X12" s="15"/>
      <c r="Y12" s="16"/>
      <c r="Z12" s="5"/>
    </row>
    <row r="13" spans="1:26" ht="14.25" customHeight="1" x14ac:dyDescent="0.3">
      <c r="A13" s="5"/>
      <c r="B13" s="17" t="s">
        <v>32</v>
      </c>
      <c r="C13" s="17" t="s">
        <v>33</v>
      </c>
      <c r="D13" s="17" t="s">
        <v>34</v>
      </c>
      <c r="E13" s="17" t="s">
        <v>35</v>
      </c>
      <c r="F13" s="33" t="s">
        <v>34</v>
      </c>
      <c r="G13" s="17" t="s">
        <v>35</v>
      </c>
      <c r="H13" s="17" t="s">
        <v>34</v>
      </c>
      <c r="I13" s="17" t="s">
        <v>35</v>
      </c>
      <c r="J13" s="17" t="s">
        <v>34</v>
      </c>
      <c r="K13" s="17" t="s">
        <v>35</v>
      </c>
      <c r="L13" s="17" t="s">
        <v>34</v>
      </c>
      <c r="M13" s="17" t="s">
        <v>35</v>
      </c>
      <c r="N13" s="17" t="s">
        <v>34</v>
      </c>
      <c r="O13" s="17" t="s">
        <v>35</v>
      </c>
      <c r="P13" s="17" t="s">
        <v>34</v>
      </c>
      <c r="Q13" s="17" t="s">
        <v>35</v>
      </c>
      <c r="R13" s="17"/>
      <c r="S13" s="17"/>
      <c r="T13" s="17"/>
      <c r="U13" s="17"/>
      <c r="V13" s="17"/>
      <c r="W13" s="17"/>
      <c r="X13" s="17"/>
      <c r="Y13" s="17"/>
      <c r="Z13" s="5"/>
    </row>
    <row r="14" spans="1:26" ht="14.25" customHeight="1" x14ac:dyDescent="0.3">
      <c r="A14" s="5">
        <v>1</v>
      </c>
      <c r="B14" s="18" t="s">
        <v>332</v>
      </c>
      <c r="C14" s="19" t="s">
        <v>333</v>
      </c>
      <c r="D14" s="21">
        <v>1</v>
      </c>
      <c r="E14" s="20">
        <v>1</v>
      </c>
      <c r="F14" s="20">
        <v>1</v>
      </c>
      <c r="G14" s="20">
        <v>1</v>
      </c>
      <c r="H14" s="20">
        <v>1</v>
      </c>
      <c r="I14" s="20">
        <v>1</v>
      </c>
      <c r="J14" s="20"/>
      <c r="K14" s="21"/>
      <c r="L14" s="20"/>
      <c r="M14" s="20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5"/>
    </row>
    <row r="15" spans="1:26" ht="14.25" customHeight="1" x14ac:dyDescent="0.3">
      <c r="A15" s="5">
        <v>2</v>
      </c>
      <c r="B15" s="22" t="s">
        <v>334</v>
      </c>
      <c r="C15" s="22" t="s">
        <v>335</v>
      </c>
      <c r="D15" s="24">
        <v>1</v>
      </c>
      <c r="E15" s="23">
        <v>1</v>
      </c>
      <c r="F15" s="23">
        <v>1</v>
      </c>
      <c r="G15" s="23">
        <v>1</v>
      </c>
      <c r="H15" s="23">
        <v>1</v>
      </c>
      <c r="I15" s="23">
        <v>1</v>
      </c>
      <c r="J15" s="23"/>
      <c r="K15" s="24"/>
      <c r="L15" s="23"/>
      <c r="M15" s="23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5"/>
    </row>
    <row r="16" spans="1:26" ht="14.25" customHeight="1" x14ac:dyDescent="0.3">
      <c r="A16" s="9">
        <v>3</v>
      </c>
      <c r="B16" s="22" t="s">
        <v>336</v>
      </c>
      <c r="C16" s="22" t="s">
        <v>337</v>
      </c>
      <c r="D16" s="23">
        <v>1</v>
      </c>
      <c r="E16" s="23">
        <v>1</v>
      </c>
      <c r="F16" s="23">
        <v>1</v>
      </c>
      <c r="G16" s="23">
        <v>1</v>
      </c>
      <c r="H16" s="23">
        <v>1</v>
      </c>
      <c r="I16" s="23">
        <v>1</v>
      </c>
      <c r="J16" s="23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5"/>
    </row>
    <row r="17" spans="1:26" ht="14.25" customHeight="1" x14ac:dyDescent="0.3">
      <c r="A17" s="5">
        <v>4</v>
      </c>
      <c r="B17" s="22" t="s">
        <v>338</v>
      </c>
      <c r="C17" s="22" t="s">
        <v>339</v>
      </c>
      <c r="D17" s="67">
        <v>1</v>
      </c>
      <c r="E17" s="23">
        <v>1</v>
      </c>
      <c r="F17" s="23">
        <v>1</v>
      </c>
      <c r="G17" s="23">
        <v>1</v>
      </c>
      <c r="H17" s="23">
        <v>1</v>
      </c>
      <c r="I17" s="23">
        <v>1</v>
      </c>
      <c r="J17" s="23"/>
      <c r="K17" s="24"/>
      <c r="L17" s="23"/>
      <c r="M17" s="23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5"/>
    </row>
    <row r="18" spans="1:26" ht="14.25" customHeight="1" x14ac:dyDescent="0.3">
      <c r="A18" s="5">
        <v>5</v>
      </c>
      <c r="B18" s="22" t="s">
        <v>340</v>
      </c>
      <c r="C18" s="22" t="s">
        <v>341</v>
      </c>
      <c r="D18" s="68">
        <v>1</v>
      </c>
      <c r="E18" s="23">
        <v>1</v>
      </c>
      <c r="F18" s="23">
        <v>1</v>
      </c>
      <c r="G18" s="23">
        <v>1</v>
      </c>
      <c r="H18" s="23">
        <v>1</v>
      </c>
      <c r="I18" s="23">
        <v>1</v>
      </c>
      <c r="J18" s="23"/>
      <c r="K18" s="24"/>
      <c r="L18" s="23"/>
      <c r="M18" s="23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5"/>
    </row>
    <row r="19" spans="1:26" ht="14.25" customHeight="1" x14ac:dyDescent="0.3">
      <c r="A19" s="5">
        <v>6</v>
      </c>
      <c r="B19" s="25" t="s">
        <v>342</v>
      </c>
      <c r="C19" s="25" t="s">
        <v>343</v>
      </c>
      <c r="D19" s="27">
        <v>1</v>
      </c>
      <c r="E19" s="26">
        <v>1</v>
      </c>
      <c r="F19" s="26">
        <v>1</v>
      </c>
      <c r="G19" s="26">
        <v>1</v>
      </c>
      <c r="H19" s="26">
        <v>1</v>
      </c>
      <c r="I19" s="26">
        <v>1</v>
      </c>
      <c r="J19" s="26"/>
      <c r="K19" s="27"/>
      <c r="L19" s="26"/>
      <c r="M19" s="26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5"/>
    </row>
    <row r="20" spans="1:26" ht="14.2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x14ac:dyDescent="0.3">
      <c r="A21" s="5"/>
      <c r="B21" s="45" t="s">
        <v>42</v>
      </c>
      <c r="C21" s="5"/>
      <c r="D21" s="10">
        <v>45751</v>
      </c>
      <c r="E21" s="11" t="s">
        <v>295</v>
      </c>
      <c r="F21" s="10">
        <v>45751</v>
      </c>
      <c r="G21" s="11" t="s">
        <v>295</v>
      </c>
      <c r="H21" s="65" t="s">
        <v>344</v>
      </c>
      <c r="I21" s="11" t="s">
        <v>22</v>
      </c>
      <c r="J21" s="30">
        <v>45782</v>
      </c>
      <c r="K21" s="11" t="s">
        <v>50</v>
      </c>
      <c r="L21" s="13" t="s">
        <v>327</v>
      </c>
      <c r="M21" s="14" t="s">
        <v>328</v>
      </c>
      <c r="N21" s="13" t="s">
        <v>327</v>
      </c>
      <c r="O21" s="14" t="s">
        <v>328</v>
      </c>
      <c r="P21" s="13" t="s">
        <v>327</v>
      </c>
      <c r="Q21" s="14" t="s">
        <v>328</v>
      </c>
      <c r="R21" s="13"/>
      <c r="S21" s="14"/>
      <c r="T21" s="13"/>
      <c r="U21" s="14"/>
      <c r="V21" s="13"/>
      <c r="W21" s="14"/>
      <c r="X21" s="13"/>
      <c r="Y21" s="14"/>
      <c r="Z21" s="5"/>
    </row>
    <row r="22" spans="1:26" ht="14.25" customHeight="1" x14ac:dyDescent="0.3">
      <c r="A22" s="5"/>
      <c r="B22" s="5"/>
      <c r="C22" s="5"/>
      <c r="D22" s="15" t="s">
        <v>329</v>
      </c>
      <c r="E22" s="16"/>
      <c r="F22" s="15" t="s">
        <v>330</v>
      </c>
      <c r="G22" s="16"/>
      <c r="H22" s="15" t="s">
        <v>331</v>
      </c>
      <c r="I22" s="16"/>
      <c r="J22" s="15" t="s">
        <v>345</v>
      </c>
      <c r="K22" s="16"/>
      <c r="L22" s="15" t="s">
        <v>31</v>
      </c>
      <c r="M22" s="16"/>
      <c r="N22" s="15" t="s">
        <v>31</v>
      </c>
      <c r="O22" s="16"/>
      <c r="P22" s="15" t="s">
        <v>31</v>
      </c>
      <c r="Q22" s="16"/>
      <c r="R22" s="15"/>
      <c r="S22" s="16"/>
      <c r="T22" s="15"/>
      <c r="U22" s="16"/>
      <c r="V22" s="15"/>
      <c r="W22" s="16"/>
      <c r="X22" s="15"/>
      <c r="Y22" s="16"/>
      <c r="Z22" s="5"/>
    </row>
    <row r="23" spans="1:26" ht="14.25" customHeight="1" x14ac:dyDescent="0.3">
      <c r="A23" s="5"/>
      <c r="B23" s="17" t="s">
        <v>32</v>
      </c>
      <c r="C23" s="17" t="s">
        <v>33</v>
      </c>
      <c r="D23" s="17" t="s">
        <v>34</v>
      </c>
      <c r="E23" s="33" t="s">
        <v>35</v>
      </c>
      <c r="F23" s="17" t="s">
        <v>34</v>
      </c>
      <c r="G23" s="33" t="s">
        <v>35</v>
      </c>
      <c r="H23" s="17" t="s">
        <v>34</v>
      </c>
      <c r="I23" s="17" t="s">
        <v>35</v>
      </c>
      <c r="J23" s="17" t="s">
        <v>34</v>
      </c>
      <c r="K23" s="17" t="s">
        <v>35</v>
      </c>
      <c r="L23" s="17" t="s">
        <v>34</v>
      </c>
      <c r="M23" s="17" t="s">
        <v>35</v>
      </c>
      <c r="N23" s="17" t="s">
        <v>34</v>
      </c>
      <c r="O23" s="17" t="s">
        <v>35</v>
      </c>
      <c r="P23" s="17" t="s">
        <v>34</v>
      </c>
      <c r="Q23" s="17" t="s">
        <v>35</v>
      </c>
      <c r="R23" s="17"/>
      <c r="S23" s="17"/>
      <c r="T23" s="17"/>
      <c r="U23" s="17"/>
      <c r="V23" s="17"/>
      <c r="W23" s="17"/>
      <c r="X23" s="17"/>
      <c r="Y23" s="17"/>
      <c r="Z23" s="5"/>
    </row>
    <row r="24" spans="1:26" ht="14.25" customHeight="1" x14ac:dyDescent="0.3">
      <c r="A24" s="37">
        <v>7</v>
      </c>
      <c r="B24" s="18" t="s">
        <v>346</v>
      </c>
      <c r="C24" s="19" t="s">
        <v>347</v>
      </c>
      <c r="D24" s="29">
        <v>1</v>
      </c>
      <c r="E24" s="20">
        <v>1</v>
      </c>
      <c r="F24" s="20">
        <v>1</v>
      </c>
      <c r="G24" s="20">
        <v>1</v>
      </c>
      <c r="H24" s="20">
        <v>1</v>
      </c>
      <c r="I24" s="20">
        <v>1</v>
      </c>
      <c r="J24" s="20"/>
      <c r="K24" s="20"/>
      <c r="L24" s="20"/>
      <c r="M24" s="20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38"/>
    </row>
    <row r="25" spans="1:26" ht="14.25" customHeight="1" x14ac:dyDescent="0.3">
      <c r="A25" s="37">
        <v>8</v>
      </c>
      <c r="B25" s="22" t="s">
        <v>348</v>
      </c>
      <c r="C25" s="22" t="s">
        <v>349</v>
      </c>
      <c r="D25" s="23">
        <v>1</v>
      </c>
      <c r="E25" s="23">
        <v>1</v>
      </c>
      <c r="F25" s="23">
        <v>1</v>
      </c>
      <c r="G25" s="23">
        <v>1</v>
      </c>
      <c r="H25" s="23">
        <v>1</v>
      </c>
      <c r="I25" s="23">
        <v>1</v>
      </c>
      <c r="J25" s="23"/>
      <c r="K25" s="23"/>
      <c r="L25" s="23"/>
      <c r="M25" s="23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38"/>
    </row>
    <row r="26" spans="1:26" ht="14.25" customHeight="1" x14ac:dyDescent="0.3">
      <c r="A26" s="37">
        <v>9</v>
      </c>
      <c r="B26" s="22" t="s">
        <v>350</v>
      </c>
      <c r="C26" s="22" t="s">
        <v>351</v>
      </c>
      <c r="D26" s="24">
        <v>1</v>
      </c>
      <c r="E26" s="23">
        <v>1</v>
      </c>
      <c r="F26" s="23">
        <v>1</v>
      </c>
      <c r="G26" s="23">
        <v>0</v>
      </c>
      <c r="H26" s="23">
        <v>1</v>
      </c>
      <c r="I26" s="23">
        <v>1</v>
      </c>
      <c r="J26" s="23"/>
      <c r="K26" s="23"/>
      <c r="L26" s="23"/>
      <c r="M26" s="23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38"/>
    </row>
    <row r="27" spans="1:26" ht="14.25" customHeight="1" x14ac:dyDescent="0.3">
      <c r="A27" s="37">
        <v>10</v>
      </c>
      <c r="B27" s="22" t="s">
        <v>352</v>
      </c>
      <c r="C27" s="22" t="s">
        <v>353</v>
      </c>
      <c r="D27" s="23">
        <v>1</v>
      </c>
      <c r="E27" s="23">
        <v>0</v>
      </c>
      <c r="F27" s="23">
        <v>1</v>
      </c>
      <c r="G27" s="23">
        <v>0</v>
      </c>
      <c r="H27" s="23">
        <v>1</v>
      </c>
      <c r="I27" s="23">
        <v>0</v>
      </c>
      <c r="J27" s="23"/>
      <c r="K27" s="23"/>
      <c r="L27" s="23"/>
      <c r="M27" s="23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38"/>
    </row>
    <row r="28" spans="1:26" ht="14.25" customHeight="1" x14ac:dyDescent="0.3">
      <c r="A28" s="37">
        <v>11</v>
      </c>
      <c r="B28" s="22" t="s">
        <v>354</v>
      </c>
      <c r="C28" s="22" t="s">
        <v>355</v>
      </c>
      <c r="D28" s="23">
        <v>1</v>
      </c>
      <c r="E28" s="23">
        <v>0</v>
      </c>
      <c r="F28" s="23">
        <v>1</v>
      </c>
      <c r="G28" s="23">
        <v>0</v>
      </c>
      <c r="H28" s="23">
        <v>1</v>
      </c>
      <c r="I28" s="23">
        <v>0</v>
      </c>
      <c r="J28" s="23"/>
      <c r="K28" s="23"/>
      <c r="L28" s="23"/>
      <c r="M28" s="23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38"/>
    </row>
    <row r="29" spans="1:26" ht="14.25" customHeight="1" x14ac:dyDescent="0.3">
      <c r="A29" s="37">
        <v>12</v>
      </c>
      <c r="B29" s="25" t="s">
        <v>356</v>
      </c>
      <c r="C29" s="25" t="s">
        <v>357</v>
      </c>
      <c r="D29" s="26">
        <v>1</v>
      </c>
      <c r="E29" s="26">
        <v>1</v>
      </c>
      <c r="F29" s="26">
        <v>1</v>
      </c>
      <c r="G29" s="26">
        <v>1</v>
      </c>
      <c r="H29" s="26">
        <v>1</v>
      </c>
      <c r="I29" s="26">
        <v>1</v>
      </c>
      <c r="J29" s="26"/>
      <c r="K29" s="26"/>
      <c r="L29" s="26"/>
      <c r="M29" s="26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38"/>
    </row>
    <row r="30" spans="1:26" ht="14.2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3">
      <c r="A31" s="5"/>
      <c r="B31" s="45" t="s">
        <v>48</v>
      </c>
      <c r="C31" s="5"/>
      <c r="D31" s="10">
        <v>45873</v>
      </c>
      <c r="E31" s="11" t="s">
        <v>51</v>
      </c>
      <c r="F31" s="10">
        <v>45873</v>
      </c>
      <c r="G31" s="11" t="s">
        <v>51</v>
      </c>
      <c r="H31" s="46" t="s">
        <v>327</v>
      </c>
      <c r="I31" s="11" t="s">
        <v>328</v>
      </c>
      <c r="J31" s="13" t="s">
        <v>327</v>
      </c>
      <c r="K31" s="14" t="s">
        <v>328</v>
      </c>
      <c r="L31" s="13" t="s">
        <v>327</v>
      </c>
      <c r="M31" s="14" t="s">
        <v>328</v>
      </c>
      <c r="N31" s="13" t="s">
        <v>327</v>
      </c>
      <c r="O31" s="14" t="s">
        <v>328</v>
      </c>
      <c r="P31" s="13" t="s">
        <v>327</v>
      </c>
      <c r="Q31" s="14" t="s">
        <v>328</v>
      </c>
      <c r="R31" s="13"/>
      <c r="S31" s="14"/>
      <c r="T31" s="13"/>
      <c r="U31" s="14"/>
      <c r="V31" s="13"/>
      <c r="W31" s="14"/>
      <c r="X31" s="13"/>
      <c r="Y31" s="14"/>
      <c r="Z31" s="5"/>
    </row>
    <row r="32" spans="1:26" ht="14.25" customHeight="1" x14ac:dyDescent="0.3">
      <c r="A32" s="5"/>
      <c r="B32" s="5"/>
      <c r="C32" s="5"/>
      <c r="D32" s="15" t="s">
        <v>329</v>
      </c>
      <c r="E32" s="16"/>
      <c r="F32" s="15" t="s">
        <v>330</v>
      </c>
      <c r="G32" s="16"/>
      <c r="H32" s="15" t="s">
        <v>331</v>
      </c>
      <c r="I32" s="16"/>
      <c r="J32" s="15" t="s">
        <v>345</v>
      </c>
      <c r="K32" s="16"/>
      <c r="L32" s="15" t="s">
        <v>31</v>
      </c>
      <c r="M32" s="16"/>
      <c r="N32" s="15" t="s">
        <v>31</v>
      </c>
      <c r="O32" s="16"/>
      <c r="P32" s="15" t="s">
        <v>31</v>
      </c>
      <c r="Q32" s="16"/>
      <c r="R32" s="15"/>
      <c r="S32" s="16"/>
      <c r="T32" s="15"/>
      <c r="U32" s="16"/>
      <c r="V32" s="15"/>
      <c r="W32" s="16"/>
      <c r="X32" s="15"/>
      <c r="Y32" s="16"/>
      <c r="Z32" s="5"/>
    </row>
    <row r="33" spans="1:26" ht="14.25" customHeight="1" x14ac:dyDescent="0.3">
      <c r="A33" s="5"/>
      <c r="B33" s="17" t="s">
        <v>32</v>
      </c>
      <c r="C33" s="17" t="s">
        <v>33</v>
      </c>
      <c r="D33" s="17" t="s">
        <v>34</v>
      </c>
      <c r="E33" s="33" t="s">
        <v>35</v>
      </c>
      <c r="F33" s="17" t="s">
        <v>34</v>
      </c>
      <c r="G33" s="17" t="s">
        <v>35</v>
      </c>
      <c r="H33" s="17" t="s">
        <v>34</v>
      </c>
      <c r="I33" s="17" t="s">
        <v>35</v>
      </c>
      <c r="J33" s="17" t="s">
        <v>34</v>
      </c>
      <c r="K33" s="17" t="s">
        <v>35</v>
      </c>
      <c r="L33" s="17" t="s">
        <v>34</v>
      </c>
      <c r="M33" s="17" t="s">
        <v>35</v>
      </c>
      <c r="N33" s="17" t="s">
        <v>34</v>
      </c>
      <c r="O33" s="17" t="s">
        <v>35</v>
      </c>
      <c r="P33" s="17" t="s">
        <v>34</v>
      </c>
      <c r="Q33" s="17" t="s">
        <v>35</v>
      </c>
      <c r="R33" s="17"/>
      <c r="S33" s="17"/>
      <c r="T33" s="17"/>
      <c r="U33" s="17"/>
      <c r="V33" s="17"/>
      <c r="W33" s="17"/>
      <c r="X33" s="17"/>
      <c r="Y33" s="17"/>
      <c r="Z33" s="5"/>
    </row>
    <row r="34" spans="1:26" ht="14.25" customHeight="1" x14ac:dyDescent="0.3">
      <c r="A34" s="37">
        <v>13</v>
      </c>
      <c r="B34" s="18" t="s">
        <v>358</v>
      </c>
      <c r="C34" s="19" t="s">
        <v>359</v>
      </c>
      <c r="D34" s="29">
        <v>1</v>
      </c>
      <c r="E34" s="20">
        <v>0</v>
      </c>
      <c r="F34" s="20">
        <v>1</v>
      </c>
      <c r="G34" s="20">
        <v>0</v>
      </c>
      <c r="H34" s="20">
        <v>1</v>
      </c>
      <c r="I34" s="20">
        <v>0</v>
      </c>
      <c r="J34" s="21"/>
      <c r="K34" s="21"/>
      <c r="L34" s="20"/>
      <c r="M34" s="20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38"/>
    </row>
    <row r="35" spans="1:26" ht="14.25" customHeight="1" x14ac:dyDescent="0.3">
      <c r="A35" s="37">
        <v>14</v>
      </c>
      <c r="B35" s="22" t="s">
        <v>360</v>
      </c>
      <c r="C35" s="22" t="s">
        <v>361</v>
      </c>
      <c r="D35" s="23">
        <v>1</v>
      </c>
      <c r="E35" s="23">
        <v>0</v>
      </c>
      <c r="F35" s="23">
        <v>1</v>
      </c>
      <c r="G35" s="23">
        <v>0</v>
      </c>
      <c r="H35" s="23">
        <v>1</v>
      </c>
      <c r="I35" s="23">
        <v>0</v>
      </c>
      <c r="J35" s="24"/>
      <c r="K35" s="24"/>
      <c r="L35" s="23"/>
      <c r="M35" s="23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38"/>
    </row>
    <row r="36" spans="1:26" ht="14.25" customHeight="1" x14ac:dyDescent="0.3">
      <c r="A36" s="37">
        <v>15</v>
      </c>
      <c r="B36" s="22" t="s">
        <v>362</v>
      </c>
      <c r="C36" s="22" t="s">
        <v>363</v>
      </c>
      <c r="D36" s="23">
        <v>1</v>
      </c>
      <c r="E36" s="23">
        <v>0</v>
      </c>
      <c r="F36" s="23">
        <v>1</v>
      </c>
      <c r="G36" s="23">
        <v>0</v>
      </c>
      <c r="H36" s="23">
        <v>1</v>
      </c>
      <c r="I36" s="23">
        <v>0</v>
      </c>
      <c r="J36" s="24"/>
      <c r="K36" s="24"/>
      <c r="L36" s="23"/>
      <c r="M36" s="23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38"/>
    </row>
    <row r="37" spans="1:26" ht="14.25" customHeight="1" x14ac:dyDescent="0.3">
      <c r="A37" s="37">
        <v>16</v>
      </c>
      <c r="B37" s="22" t="s">
        <v>364</v>
      </c>
      <c r="C37" s="22" t="s">
        <v>365</v>
      </c>
      <c r="D37" s="23">
        <v>1</v>
      </c>
      <c r="E37" s="23">
        <v>0</v>
      </c>
      <c r="F37" s="23">
        <v>1</v>
      </c>
      <c r="G37" s="23">
        <v>0</v>
      </c>
      <c r="H37" s="23">
        <v>1</v>
      </c>
      <c r="I37" s="23">
        <v>0</v>
      </c>
      <c r="J37" s="24"/>
      <c r="K37" s="24"/>
      <c r="L37" s="23"/>
      <c r="M37" s="23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38"/>
    </row>
    <row r="38" spans="1:26" ht="14.25" customHeight="1" x14ac:dyDescent="0.3">
      <c r="A38" s="37">
        <v>17</v>
      </c>
      <c r="B38" s="25" t="s">
        <v>366</v>
      </c>
      <c r="C38" s="25" t="s">
        <v>367</v>
      </c>
      <c r="D38" s="26">
        <v>1</v>
      </c>
      <c r="E38" s="26">
        <v>0</v>
      </c>
      <c r="F38" s="26">
        <v>1</v>
      </c>
      <c r="G38" s="26">
        <v>0</v>
      </c>
      <c r="H38" s="26">
        <v>1</v>
      </c>
      <c r="I38" s="26">
        <v>0</v>
      </c>
      <c r="J38" s="27"/>
      <c r="K38" s="27"/>
      <c r="L38" s="26"/>
      <c r="M38" s="26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38"/>
    </row>
    <row r="39" spans="1:26" ht="14.25" customHeight="1" x14ac:dyDescent="0.3">
      <c r="A39" s="5"/>
      <c r="B39" s="5"/>
      <c r="C39" s="5"/>
      <c r="D39" s="5"/>
      <c r="E39" s="9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3">
      <c r="A40" s="5"/>
      <c r="B40" s="45" t="s">
        <v>57</v>
      </c>
      <c r="C40" s="5"/>
      <c r="D40" s="10">
        <v>45751</v>
      </c>
      <c r="E40" s="11" t="s">
        <v>368</v>
      </c>
      <c r="F40" s="10">
        <v>45751</v>
      </c>
      <c r="G40" s="11" t="s">
        <v>368</v>
      </c>
      <c r="H40" s="65" t="s">
        <v>12</v>
      </c>
      <c r="I40" s="11" t="s">
        <v>295</v>
      </c>
      <c r="J40" s="13" t="s">
        <v>327</v>
      </c>
      <c r="K40" s="14" t="s">
        <v>328</v>
      </c>
      <c r="L40" s="13" t="s">
        <v>327</v>
      </c>
      <c r="M40" s="14" t="s">
        <v>328</v>
      </c>
      <c r="N40" s="13" t="s">
        <v>327</v>
      </c>
      <c r="O40" s="14" t="s">
        <v>328</v>
      </c>
      <c r="P40" s="13" t="s">
        <v>327</v>
      </c>
      <c r="Q40" s="14" t="s">
        <v>328</v>
      </c>
      <c r="R40" s="13"/>
      <c r="S40" s="14"/>
      <c r="T40" s="13"/>
      <c r="U40" s="14"/>
      <c r="V40" s="13"/>
      <c r="W40" s="14"/>
      <c r="X40" s="13"/>
      <c r="Y40" s="14"/>
      <c r="Z40" s="5"/>
    </row>
    <row r="41" spans="1:26" ht="14.25" customHeight="1" x14ac:dyDescent="0.3">
      <c r="A41" s="5"/>
      <c r="B41" s="5"/>
      <c r="C41" s="5"/>
      <c r="D41" s="15" t="s">
        <v>329</v>
      </c>
      <c r="E41" s="16"/>
      <c r="F41" s="15" t="s">
        <v>330</v>
      </c>
      <c r="G41" s="16"/>
      <c r="H41" s="15" t="s">
        <v>331</v>
      </c>
      <c r="I41" s="16"/>
      <c r="J41" s="15" t="s">
        <v>345</v>
      </c>
      <c r="K41" s="16"/>
      <c r="L41" s="15" t="s">
        <v>31</v>
      </c>
      <c r="M41" s="16"/>
      <c r="N41" s="15" t="s">
        <v>31</v>
      </c>
      <c r="O41" s="16"/>
      <c r="P41" s="15" t="s">
        <v>31</v>
      </c>
      <c r="Q41" s="16"/>
      <c r="R41" s="15"/>
      <c r="S41" s="16"/>
      <c r="T41" s="15"/>
      <c r="U41" s="16"/>
      <c r="V41" s="15"/>
      <c r="W41" s="16"/>
      <c r="X41" s="15"/>
      <c r="Y41" s="16"/>
      <c r="Z41" s="5"/>
    </row>
    <row r="42" spans="1:26" ht="14.25" customHeight="1" x14ac:dyDescent="0.3">
      <c r="A42" s="5"/>
      <c r="B42" s="17" t="s">
        <v>32</v>
      </c>
      <c r="C42" s="17" t="s">
        <v>33</v>
      </c>
      <c r="D42" s="17" t="s">
        <v>34</v>
      </c>
      <c r="E42" s="33" t="s">
        <v>35</v>
      </c>
      <c r="F42" s="17" t="s">
        <v>34</v>
      </c>
      <c r="G42" s="33" t="s">
        <v>35</v>
      </c>
      <c r="H42" s="17" t="s">
        <v>34</v>
      </c>
      <c r="I42" s="17" t="s">
        <v>35</v>
      </c>
      <c r="J42" s="17" t="s">
        <v>34</v>
      </c>
      <c r="K42" s="17" t="s">
        <v>35</v>
      </c>
      <c r="L42" s="17" t="s">
        <v>34</v>
      </c>
      <c r="M42" s="17" t="s">
        <v>35</v>
      </c>
      <c r="N42" s="17" t="s">
        <v>34</v>
      </c>
      <c r="O42" s="17" t="s">
        <v>35</v>
      </c>
      <c r="P42" s="17" t="s">
        <v>34</v>
      </c>
      <c r="Q42" s="17" t="s">
        <v>35</v>
      </c>
      <c r="R42" s="17"/>
      <c r="S42" s="17"/>
      <c r="T42" s="17"/>
      <c r="U42" s="17"/>
      <c r="V42" s="17"/>
      <c r="W42" s="17"/>
      <c r="X42" s="17"/>
      <c r="Y42" s="17"/>
      <c r="Z42" s="5"/>
    </row>
    <row r="43" spans="1:26" ht="14.25" customHeight="1" x14ac:dyDescent="0.3">
      <c r="A43" s="37">
        <v>18</v>
      </c>
      <c r="B43" s="18" t="s">
        <v>369</v>
      </c>
      <c r="C43" s="19" t="s">
        <v>370</v>
      </c>
      <c r="D43" s="29">
        <v>1</v>
      </c>
      <c r="E43" s="20">
        <v>1</v>
      </c>
      <c r="F43" s="29">
        <v>1</v>
      </c>
      <c r="G43" s="20">
        <v>1</v>
      </c>
      <c r="H43" s="20">
        <v>1</v>
      </c>
      <c r="I43" s="20">
        <v>1</v>
      </c>
      <c r="J43" s="21"/>
      <c r="K43" s="21"/>
      <c r="L43" s="20"/>
      <c r="M43" s="20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38"/>
    </row>
    <row r="44" spans="1:26" ht="14.25" customHeight="1" x14ac:dyDescent="0.3">
      <c r="A44" s="37">
        <v>19</v>
      </c>
      <c r="B44" s="22" t="s">
        <v>371</v>
      </c>
      <c r="C44" s="22" t="s">
        <v>372</v>
      </c>
      <c r="D44" s="31">
        <v>1</v>
      </c>
      <c r="E44" s="23">
        <v>0</v>
      </c>
      <c r="F44" s="31">
        <v>1</v>
      </c>
      <c r="G44" s="23">
        <v>0</v>
      </c>
      <c r="H44" s="23">
        <v>0</v>
      </c>
      <c r="I44" s="23">
        <v>0</v>
      </c>
      <c r="J44" s="24"/>
      <c r="K44" s="24"/>
      <c r="L44" s="23"/>
      <c r="M44" s="23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38"/>
    </row>
    <row r="45" spans="1:26" ht="14.25" customHeight="1" x14ac:dyDescent="0.3">
      <c r="A45" s="37">
        <v>20</v>
      </c>
      <c r="B45" s="25" t="s">
        <v>373</v>
      </c>
      <c r="C45" s="25" t="s">
        <v>374</v>
      </c>
      <c r="D45" s="26">
        <v>1</v>
      </c>
      <c r="E45" s="26">
        <v>1</v>
      </c>
      <c r="F45" s="26">
        <v>1</v>
      </c>
      <c r="G45" s="26">
        <v>1</v>
      </c>
      <c r="H45" s="26">
        <v>1</v>
      </c>
      <c r="I45" s="26">
        <v>1</v>
      </c>
      <c r="J45" s="27"/>
      <c r="K45" s="27"/>
      <c r="L45" s="26"/>
      <c r="M45" s="26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38"/>
    </row>
    <row r="46" spans="1:26" ht="14.2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3">
      <c r="A47" s="5"/>
      <c r="B47" s="45" t="s">
        <v>64</v>
      </c>
      <c r="C47" s="5"/>
      <c r="D47" s="10">
        <v>45873</v>
      </c>
      <c r="E47" s="11" t="s">
        <v>50</v>
      </c>
      <c r="F47" s="10">
        <v>45873</v>
      </c>
      <c r="G47" s="11" t="s">
        <v>50</v>
      </c>
      <c r="H47" s="46" t="s">
        <v>327</v>
      </c>
      <c r="I47" s="11" t="s">
        <v>328</v>
      </c>
      <c r="J47" s="13" t="s">
        <v>327</v>
      </c>
      <c r="K47" s="14" t="s">
        <v>328</v>
      </c>
      <c r="L47" s="13" t="s">
        <v>327</v>
      </c>
      <c r="M47" s="14" t="s">
        <v>328</v>
      </c>
      <c r="N47" s="13" t="s">
        <v>327</v>
      </c>
      <c r="O47" s="14" t="s">
        <v>328</v>
      </c>
      <c r="P47" s="13" t="s">
        <v>327</v>
      </c>
      <c r="Q47" s="14" t="s">
        <v>328</v>
      </c>
      <c r="R47" s="13"/>
      <c r="S47" s="14"/>
      <c r="T47" s="13"/>
      <c r="U47" s="14"/>
      <c r="V47" s="13"/>
      <c r="W47" s="14"/>
      <c r="X47" s="13"/>
      <c r="Y47" s="14"/>
      <c r="Z47" s="5"/>
    </row>
    <row r="48" spans="1:26" ht="14.25" customHeight="1" x14ac:dyDescent="0.3">
      <c r="A48" s="5"/>
      <c r="B48" s="5"/>
      <c r="C48" s="5"/>
      <c r="D48" s="15" t="s">
        <v>329</v>
      </c>
      <c r="E48" s="16"/>
      <c r="F48" s="15" t="s">
        <v>330</v>
      </c>
      <c r="G48" s="16"/>
      <c r="H48" s="15" t="s">
        <v>331</v>
      </c>
      <c r="I48" s="16"/>
      <c r="J48" s="15" t="s">
        <v>345</v>
      </c>
      <c r="K48" s="16"/>
      <c r="L48" s="15" t="s">
        <v>31</v>
      </c>
      <c r="M48" s="16"/>
      <c r="N48" s="15" t="s">
        <v>31</v>
      </c>
      <c r="O48" s="16"/>
      <c r="P48" s="15" t="s">
        <v>31</v>
      </c>
      <c r="Q48" s="16"/>
      <c r="R48" s="15"/>
      <c r="S48" s="16"/>
      <c r="T48" s="15"/>
      <c r="U48" s="16"/>
      <c r="V48" s="15"/>
      <c r="W48" s="16"/>
      <c r="X48" s="15"/>
      <c r="Y48" s="16"/>
      <c r="Z48" s="5"/>
    </row>
    <row r="49" spans="1:26" ht="14.25" customHeight="1" x14ac:dyDescent="0.3">
      <c r="A49" s="5"/>
      <c r="B49" s="17" t="s">
        <v>32</v>
      </c>
      <c r="C49" s="17" t="s">
        <v>33</v>
      </c>
      <c r="D49" s="17" t="s">
        <v>34</v>
      </c>
      <c r="E49" s="33" t="s">
        <v>35</v>
      </c>
      <c r="F49" s="17" t="s">
        <v>34</v>
      </c>
      <c r="G49" s="33" t="s">
        <v>35</v>
      </c>
      <c r="H49" s="17" t="s">
        <v>34</v>
      </c>
      <c r="I49" s="17" t="s">
        <v>35</v>
      </c>
      <c r="J49" s="17" t="s">
        <v>34</v>
      </c>
      <c r="K49" s="17" t="s">
        <v>35</v>
      </c>
      <c r="L49" s="17" t="s">
        <v>34</v>
      </c>
      <c r="M49" s="17" t="s">
        <v>35</v>
      </c>
      <c r="N49" s="17" t="s">
        <v>34</v>
      </c>
      <c r="O49" s="17" t="s">
        <v>35</v>
      </c>
      <c r="P49" s="17" t="s">
        <v>34</v>
      </c>
      <c r="Q49" s="17" t="s">
        <v>35</v>
      </c>
      <c r="R49" s="17"/>
      <c r="S49" s="17"/>
      <c r="T49" s="17"/>
      <c r="U49" s="17"/>
      <c r="V49" s="17"/>
      <c r="W49" s="17"/>
      <c r="X49" s="17"/>
      <c r="Y49" s="17"/>
      <c r="Z49" s="5"/>
    </row>
    <row r="50" spans="1:26" ht="14.25" customHeight="1" x14ac:dyDescent="0.3">
      <c r="A50" s="37">
        <v>21</v>
      </c>
      <c r="B50" s="18" t="s">
        <v>375</v>
      </c>
      <c r="C50" s="19" t="s">
        <v>376</v>
      </c>
      <c r="D50" s="29">
        <v>1</v>
      </c>
      <c r="E50" s="20">
        <v>1</v>
      </c>
      <c r="F50" s="29">
        <v>1</v>
      </c>
      <c r="G50" s="20">
        <v>1</v>
      </c>
      <c r="H50" s="20">
        <v>1</v>
      </c>
      <c r="I50" s="20">
        <v>0</v>
      </c>
      <c r="J50" s="21"/>
      <c r="K50" s="21"/>
      <c r="L50" s="20"/>
      <c r="M50" s="20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38"/>
    </row>
    <row r="51" spans="1:26" ht="14.25" customHeight="1" x14ac:dyDescent="0.3">
      <c r="A51" s="37">
        <v>22</v>
      </c>
      <c r="B51" s="22" t="s">
        <v>377</v>
      </c>
      <c r="C51" s="22" t="s">
        <v>378</v>
      </c>
      <c r="D51" s="23">
        <v>1</v>
      </c>
      <c r="E51" s="23">
        <v>1</v>
      </c>
      <c r="F51" s="23">
        <v>1</v>
      </c>
      <c r="G51" s="23">
        <v>1</v>
      </c>
      <c r="H51" s="23">
        <v>0</v>
      </c>
      <c r="I51" s="23">
        <v>0</v>
      </c>
      <c r="J51" s="24"/>
      <c r="K51" s="24"/>
      <c r="L51" s="23"/>
      <c r="M51" s="23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38"/>
    </row>
    <row r="52" spans="1:26" ht="14.25" customHeight="1" x14ac:dyDescent="0.3">
      <c r="A52" s="37">
        <v>23</v>
      </c>
      <c r="B52" s="25" t="s">
        <v>379</v>
      </c>
      <c r="C52" s="25" t="s">
        <v>380</v>
      </c>
      <c r="D52" s="26">
        <v>1</v>
      </c>
      <c r="E52" s="26">
        <v>0</v>
      </c>
      <c r="F52" s="26">
        <v>1</v>
      </c>
      <c r="G52" s="26">
        <v>0</v>
      </c>
      <c r="H52" s="26">
        <v>0</v>
      </c>
      <c r="I52" s="26">
        <v>0</v>
      </c>
      <c r="J52" s="27"/>
      <c r="K52" s="27"/>
      <c r="L52" s="26"/>
      <c r="M52" s="26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38"/>
    </row>
    <row r="53" spans="1:26" ht="14.2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3">
      <c r="A54" s="5"/>
      <c r="B54" s="45" t="s">
        <v>70</v>
      </c>
      <c r="C54" s="5"/>
      <c r="D54" s="65" t="s">
        <v>381</v>
      </c>
      <c r="E54" s="11" t="s">
        <v>50</v>
      </c>
      <c r="F54" s="12" t="s">
        <v>58</v>
      </c>
      <c r="G54" s="11" t="s">
        <v>51</v>
      </c>
      <c r="H54" s="30">
        <v>45813</v>
      </c>
      <c r="I54" s="11" t="s">
        <v>51</v>
      </c>
      <c r="J54" s="13" t="s">
        <v>327</v>
      </c>
      <c r="K54" s="14" t="s">
        <v>328</v>
      </c>
      <c r="L54" s="13" t="s">
        <v>327</v>
      </c>
      <c r="M54" s="14" t="s">
        <v>328</v>
      </c>
      <c r="N54" s="13" t="s">
        <v>327</v>
      </c>
      <c r="O54" s="14" t="s">
        <v>328</v>
      </c>
      <c r="P54" s="13" t="s">
        <v>327</v>
      </c>
      <c r="Q54" s="14" t="s">
        <v>328</v>
      </c>
      <c r="R54" s="13"/>
      <c r="S54" s="14"/>
      <c r="T54" s="13"/>
      <c r="U54" s="14"/>
      <c r="V54" s="13"/>
      <c r="W54" s="14"/>
      <c r="X54" s="13"/>
      <c r="Y54" s="14"/>
      <c r="Z54" s="5"/>
    </row>
    <row r="55" spans="1:26" ht="14.25" customHeight="1" x14ac:dyDescent="0.3">
      <c r="A55" s="5"/>
      <c r="B55" s="5"/>
      <c r="C55" s="5"/>
      <c r="D55" s="15" t="s">
        <v>329</v>
      </c>
      <c r="E55" s="16"/>
      <c r="F55" s="15" t="s">
        <v>330</v>
      </c>
      <c r="G55" s="16"/>
      <c r="H55" s="15" t="s">
        <v>331</v>
      </c>
      <c r="I55" s="16"/>
      <c r="J55" s="15" t="s">
        <v>345</v>
      </c>
      <c r="K55" s="16"/>
      <c r="L55" s="15" t="s">
        <v>31</v>
      </c>
      <c r="M55" s="16"/>
      <c r="N55" s="15" t="s">
        <v>31</v>
      </c>
      <c r="O55" s="16"/>
      <c r="P55" s="15" t="s">
        <v>31</v>
      </c>
      <c r="Q55" s="16"/>
      <c r="R55" s="15"/>
      <c r="S55" s="16"/>
      <c r="T55" s="15"/>
      <c r="U55" s="16"/>
      <c r="V55" s="15"/>
      <c r="W55" s="16"/>
      <c r="X55" s="15"/>
      <c r="Y55" s="16"/>
      <c r="Z55" s="5"/>
    </row>
    <row r="56" spans="1:26" ht="14.25" customHeight="1" x14ac:dyDescent="0.3">
      <c r="A56" s="5"/>
      <c r="B56" s="17" t="s">
        <v>32</v>
      </c>
      <c r="C56" s="17" t="s">
        <v>33</v>
      </c>
      <c r="D56" s="17" t="s">
        <v>34</v>
      </c>
      <c r="E56" s="33" t="s">
        <v>35</v>
      </c>
      <c r="F56" s="17" t="s">
        <v>34</v>
      </c>
      <c r="G56" s="33" t="s">
        <v>35</v>
      </c>
      <c r="H56" s="17" t="s">
        <v>34</v>
      </c>
      <c r="I56" s="33" t="s">
        <v>35</v>
      </c>
      <c r="J56" s="17" t="s">
        <v>34</v>
      </c>
      <c r="K56" s="17" t="s">
        <v>35</v>
      </c>
      <c r="L56" s="17" t="s">
        <v>34</v>
      </c>
      <c r="M56" s="17" t="s">
        <v>35</v>
      </c>
      <c r="N56" s="17" t="s">
        <v>34</v>
      </c>
      <c r="O56" s="17" t="s">
        <v>35</v>
      </c>
      <c r="P56" s="17" t="s">
        <v>34</v>
      </c>
      <c r="Q56" s="17" t="s">
        <v>35</v>
      </c>
      <c r="R56" s="17"/>
      <c r="S56" s="17"/>
      <c r="T56" s="17"/>
      <c r="U56" s="17"/>
      <c r="V56" s="17"/>
      <c r="W56" s="17"/>
      <c r="X56" s="17"/>
      <c r="Y56" s="17"/>
      <c r="Z56" s="5"/>
    </row>
    <row r="57" spans="1:26" ht="14.25" customHeight="1" x14ac:dyDescent="0.3">
      <c r="A57" s="37">
        <v>24</v>
      </c>
      <c r="B57" s="18" t="s">
        <v>382</v>
      </c>
      <c r="C57" s="19" t="s">
        <v>383</v>
      </c>
      <c r="D57" s="29">
        <v>1</v>
      </c>
      <c r="E57" s="20">
        <v>1</v>
      </c>
      <c r="F57" s="29">
        <v>1</v>
      </c>
      <c r="G57" s="20">
        <v>1</v>
      </c>
      <c r="H57" s="20">
        <v>1</v>
      </c>
      <c r="I57" s="20">
        <v>1</v>
      </c>
      <c r="J57" s="21"/>
      <c r="K57" s="21"/>
      <c r="L57" s="20"/>
      <c r="M57" s="20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38"/>
    </row>
    <row r="58" spans="1:26" ht="14.25" customHeight="1" x14ac:dyDescent="0.3">
      <c r="A58" s="37">
        <v>25</v>
      </c>
      <c r="B58" s="22" t="s">
        <v>384</v>
      </c>
      <c r="C58" s="22" t="s">
        <v>385</v>
      </c>
      <c r="D58" s="23">
        <v>1</v>
      </c>
      <c r="E58" s="23">
        <v>1</v>
      </c>
      <c r="F58" s="23">
        <v>1</v>
      </c>
      <c r="G58" s="23">
        <v>1</v>
      </c>
      <c r="H58" s="23">
        <v>1</v>
      </c>
      <c r="I58" s="23">
        <v>1</v>
      </c>
      <c r="J58" s="24"/>
      <c r="K58" s="24"/>
      <c r="L58" s="23"/>
      <c r="M58" s="23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38"/>
    </row>
    <row r="59" spans="1:26" ht="14.25" customHeight="1" x14ac:dyDescent="0.3">
      <c r="A59" s="37">
        <v>26</v>
      </c>
      <c r="B59" s="22" t="s">
        <v>386</v>
      </c>
      <c r="C59" s="22" t="s">
        <v>387</v>
      </c>
      <c r="D59" s="23">
        <v>1</v>
      </c>
      <c r="E59" s="23">
        <v>1</v>
      </c>
      <c r="F59" s="23">
        <v>1</v>
      </c>
      <c r="G59" s="23">
        <v>1</v>
      </c>
      <c r="H59" s="23">
        <v>1</v>
      </c>
      <c r="I59" s="23">
        <v>1</v>
      </c>
      <c r="J59" s="24"/>
      <c r="K59" s="24"/>
      <c r="L59" s="23"/>
      <c r="M59" s="23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38"/>
    </row>
    <row r="60" spans="1:26" ht="14.25" customHeight="1" x14ac:dyDescent="0.3">
      <c r="A60" s="37">
        <v>27</v>
      </c>
      <c r="B60" s="22" t="s">
        <v>388</v>
      </c>
      <c r="C60" s="22" t="s">
        <v>389</v>
      </c>
      <c r="D60" s="23">
        <v>1</v>
      </c>
      <c r="E60" s="23">
        <v>1</v>
      </c>
      <c r="F60" s="23">
        <v>1</v>
      </c>
      <c r="G60" s="23">
        <v>1</v>
      </c>
      <c r="H60" s="23">
        <v>1</v>
      </c>
      <c r="I60" s="23">
        <v>1</v>
      </c>
      <c r="J60" s="24"/>
      <c r="K60" s="24"/>
      <c r="L60" s="23"/>
      <c r="M60" s="23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38"/>
    </row>
    <row r="61" spans="1:26" ht="14.25" customHeight="1" x14ac:dyDescent="0.3">
      <c r="A61" s="37">
        <v>28</v>
      </c>
      <c r="B61" s="25" t="s">
        <v>390</v>
      </c>
      <c r="C61" s="25" t="s">
        <v>391</v>
      </c>
      <c r="D61" s="26">
        <v>1</v>
      </c>
      <c r="E61" s="26">
        <v>1</v>
      </c>
      <c r="F61" s="26">
        <v>1</v>
      </c>
      <c r="G61" s="26">
        <v>1</v>
      </c>
      <c r="H61" s="26">
        <v>1</v>
      </c>
      <c r="I61" s="26">
        <v>1</v>
      </c>
      <c r="J61" s="27"/>
      <c r="K61" s="27"/>
      <c r="L61" s="26"/>
      <c r="M61" s="26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38"/>
    </row>
    <row r="62" spans="1:26" ht="14.2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3">
      <c r="A63" s="5"/>
      <c r="B63" s="45" t="s">
        <v>77</v>
      </c>
      <c r="C63" s="5"/>
      <c r="D63" s="65" t="s">
        <v>392</v>
      </c>
      <c r="E63" s="11" t="s">
        <v>51</v>
      </c>
      <c r="F63" s="10">
        <v>45905</v>
      </c>
      <c r="G63" s="11" t="s">
        <v>368</v>
      </c>
      <c r="H63" s="12" t="s">
        <v>235</v>
      </c>
      <c r="I63" s="11" t="s">
        <v>22</v>
      </c>
      <c r="J63" s="13" t="s">
        <v>327</v>
      </c>
      <c r="K63" s="14" t="s">
        <v>328</v>
      </c>
      <c r="L63" s="13" t="s">
        <v>327</v>
      </c>
      <c r="M63" s="14" t="s">
        <v>328</v>
      </c>
      <c r="N63" s="13" t="s">
        <v>327</v>
      </c>
      <c r="O63" s="14" t="s">
        <v>328</v>
      </c>
      <c r="P63" s="13" t="s">
        <v>327</v>
      </c>
      <c r="Q63" s="14" t="s">
        <v>328</v>
      </c>
      <c r="R63" s="13"/>
      <c r="S63" s="14"/>
      <c r="T63" s="13"/>
      <c r="U63" s="14"/>
      <c r="V63" s="13"/>
      <c r="W63" s="14"/>
      <c r="X63" s="13"/>
      <c r="Y63" s="14"/>
      <c r="Z63" s="5"/>
    </row>
    <row r="64" spans="1:26" ht="14.25" customHeight="1" x14ac:dyDescent="0.3">
      <c r="A64" s="5"/>
      <c r="B64" s="5"/>
      <c r="C64" s="5"/>
      <c r="D64" s="15" t="s">
        <v>329</v>
      </c>
      <c r="E64" s="16"/>
      <c r="F64" s="15" t="s">
        <v>330</v>
      </c>
      <c r="G64" s="16"/>
      <c r="H64" s="15" t="s">
        <v>331</v>
      </c>
      <c r="I64" s="16"/>
      <c r="J64" s="15" t="s">
        <v>345</v>
      </c>
      <c r="K64" s="16"/>
      <c r="L64" s="15" t="s">
        <v>31</v>
      </c>
      <c r="M64" s="16"/>
      <c r="N64" s="15" t="s">
        <v>31</v>
      </c>
      <c r="O64" s="16"/>
      <c r="P64" s="15" t="s">
        <v>31</v>
      </c>
      <c r="Q64" s="16"/>
      <c r="R64" s="15"/>
      <c r="S64" s="16"/>
      <c r="T64" s="15"/>
      <c r="U64" s="16"/>
      <c r="V64" s="15"/>
      <c r="W64" s="16"/>
      <c r="X64" s="15"/>
      <c r="Y64" s="16"/>
      <c r="Z64" s="5"/>
    </row>
    <row r="65" spans="1:26" ht="14.25" customHeight="1" x14ac:dyDescent="0.3">
      <c r="A65" s="5"/>
      <c r="B65" s="17" t="s">
        <v>32</v>
      </c>
      <c r="C65" s="17" t="s">
        <v>33</v>
      </c>
      <c r="D65" s="17" t="s">
        <v>34</v>
      </c>
      <c r="E65" s="33" t="s">
        <v>35</v>
      </c>
      <c r="F65" s="17" t="s">
        <v>34</v>
      </c>
      <c r="G65" s="33" t="s">
        <v>35</v>
      </c>
      <c r="H65" s="17" t="s">
        <v>34</v>
      </c>
      <c r="I65" s="33" t="s">
        <v>35</v>
      </c>
      <c r="J65" s="17" t="s">
        <v>34</v>
      </c>
      <c r="K65" s="17" t="s">
        <v>35</v>
      </c>
      <c r="L65" s="17" t="s">
        <v>34</v>
      </c>
      <c r="M65" s="17" t="s">
        <v>35</v>
      </c>
      <c r="N65" s="17" t="s">
        <v>34</v>
      </c>
      <c r="O65" s="17" t="s">
        <v>35</v>
      </c>
      <c r="P65" s="17" t="s">
        <v>34</v>
      </c>
      <c r="Q65" s="17" t="s">
        <v>35</v>
      </c>
      <c r="R65" s="17"/>
      <c r="S65" s="17"/>
      <c r="T65" s="17"/>
      <c r="U65" s="17"/>
      <c r="V65" s="17"/>
      <c r="W65" s="17"/>
      <c r="X65" s="17"/>
      <c r="Y65" s="17"/>
      <c r="Z65" s="5"/>
    </row>
    <row r="66" spans="1:26" ht="14.25" customHeight="1" x14ac:dyDescent="0.3">
      <c r="A66" s="39">
        <v>29</v>
      </c>
      <c r="B66" s="18" t="s">
        <v>393</v>
      </c>
      <c r="C66" s="19" t="s">
        <v>394</v>
      </c>
      <c r="D66" s="29">
        <v>1</v>
      </c>
      <c r="E66" s="20">
        <v>1</v>
      </c>
      <c r="F66" s="29">
        <v>1</v>
      </c>
      <c r="G66" s="20">
        <v>1</v>
      </c>
      <c r="H66" s="20">
        <v>0</v>
      </c>
      <c r="I66" s="20">
        <v>0</v>
      </c>
      <c r="J66" s="21"/>
      <c r="K66" s="21"/>
      <c r="L66" s="20"/>
      <c r="M66" s="20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38"/>
    </row>
    <row r="67" spans="1:26" ht="14.25" customHeight="1" x14ac:dyDescent="0.3">
      <c r="A67" s="37">
        <v>30</v>
      </c>
      <c r="B67" s="22" t="s">
        <v>395</v>
      </c>
      <c r="C67" s="22" t="s">
        <v>396</v>
      </c>
      <c r="D67" s="23">
        <v>1</v>
      </c>
      <c r="E67" s="23">
        <v>0</v>
      </c>
      <c r="F67" s="23">
        <v>1</v>
      </c>
      <c r="G67" s="23">
        <v>1</v>
      </c>
      <c r="H67" s="23">
        <v>1</v>
      </c>
      <c r="I67" s="23">
        <v>1</v>
      </c>
      <c r="J67" s="24"/>
      <c r="K67" s="24"/>
      <c r="L67" s="23"/>
      <c r="M67" s="23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38"/>
    </row>
    <row r="68" spans="1:26" ht="14.25" customHeight="1" x14ac:dyDescent="0.3">
      <c r="A68" s="37">
        <v>31</v>
      </c>
      <c r="B68" s="25" t="s">
        <v>397</v>
      </c>
      <c r="C68" s="25" t="s">
        <v>398</v>
      </c>
      <c r="D68" s="26">
        <v>1</v>
      </c>
      <c r="E68" s="26">
        <v>1</v>
      </c>
      <c r="F68" s="26">
        <v>1</v>
      </c>
      <c r="G68" s="26">
        <v>0</v>
      </c>
      <c r="H68" s="26">
        <v>0</v>
      </c>
      <c r="I68" s="26">
        <v>0</v>
      </c>
      <c r="J68" s="27"/>
      <c r="K68" s="27"/>
      <c r="L68" s="26"/>
      <c r="M68" s="26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38"/>
    </row>
    <row r="69" spans="1:26" ht="14.25" customHeight="1" x14ac:dyDescent="0.3">
      <c r="A69" s="5"/>
      <c r="B69" s="5"/>
      <c r="C69" s="5"/>
      <c r="D69" s="69"/>
      <c r="E69" s="70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3">
      <c r="A70" s="5"/>
      <c r="B70" s="45" t="s">
        <v>314</v>
      </c>
      <c r="C70" s="5"/>
      <c r="D70" s="30">
        <v>45782</v>
      </c>
      <c r="E70" s="11" t="s">
        <v>51</v>
      </c>
      <c r="F70" s="30">
        <v>45905</v>
      </c>
      <c r="G70" s="11" t="s">
        <v>51</v>
      </c>
      <c r="H70" s="30">
        <v>45790</v>
      </c>
      <c r="I70" s="11" t="s">
        <v>22</v>
      </c>
      <c r="J70" s="13" t="s">
        <v>327</v>
      </c>
      <c r="K70" s="14" t="s">
        <v>328</v>
      </c>
      <c r="L70" s="13" t="s">
        <v>327</v>
      </c>
      <c r="M70" s="14" t="s">
        <v>328</v>
      </c>
      <c r="N70" s="13" t="s">
        <v>327</v>
      </c>
      <c r="O70" s="14" t="s">
        <v>328</v>
      </c>
      <c r="P70" s="13" t="s">
        <v>327</v>
      </c>
      <c r="Q70" s="14" t="s">
        <v>328</v>
      </c>
      <c r="R70" s="13"/>
      <c r="S70" s="14"/>
      <c r="T70" s="13"/>
      <c r="U70" s="14"/>
      <c r="V70" s="13"/>
      <c r="W70" s="14"/>
      <c r="X70" s="13"/>
      <c r="Y70" s="14"/>
      <c r="Z70" s="5"/>
    </row>
    <row r="71" spans="1:26" ht="14.25" customHeight="1" x14ac:dyDescent="0.3">
      <c r="A71" s="5"/>
      <c r="B71" s="5"/>
      <c r="C71" s="5"/>
      <c r="D71" s="15" t="s">
        <v>329</v>
      </c>
      <c r="E71" s="16"/>
      <c r="F71" s="15" t="s">
        <v>330</v>
      </c>
      <c r="G71" s="16"/>
      <c r="H71" s="15" t="s">
        <v>331</v>
      </c>
      <c r="I71" s="16"/>
      <c r="J71" s="15" t="s">
        <v>345</v>
      </c>
      <c r="K71" s="16"/>
      <c r="L71" s="15" t="s">
        <v>31</v>
      </c>
      <c r="M71" s="16"/>
      <c r="N71" s="15" t="s">
        <v>31</v>
      </c>
      <c r="O71" s="16"/>
      <c r="P71" s="15" t="s">
        <v>31</v>
      </c>
      <c r="Q71" s="16"/>
      <c r="R71" s="15"/>
      <c r="S71" s="16"/>
      <c r="T71" s="15"/>
      <c r="U71" s="16"/>
      <c r="V71" s="15"/>
      <c r="W71" s="16"/>
      <c r="X71" s="15"/>
      <c r="Y71" s="16"/>
      <c r="Z71" s="5"/>
    </row>
    <row r="72" spans="1:26" ht="14.25" customHeight="1" x14ac:dyDescent="0.3">
      <c r="A72" s="5"/>
      <c r="B72" s="17" t="s">
        <v>32</v>
      </c>
      <c r="C72" s="17" t="s">
        <v>33</v>
      </c>
      <c r="D72" s="17" t="s">
        <v>34</v>
      </c>
      <c r="E72" s="33" t="s">
        <v>35</v>
      </c>
      <c r="F72" s="17" t="s">
        <v>34</v>
      </c>
      <c r="G72" s="33" t="s">
        <v>35</v>
      </c>
      <c r="H72" s="17" t="s">
        <v>34</v>
      </c>
      <c r="I72" s="33" t="s">
        <v>35</v>
      </c>
      <c r="J72" s="17" t="s">
        <v>34</v>
      </c>
      <c r="K72" s="17" t="s">
        <v>35</v>
      </c>
      <c r="L72" s="17" t="s">
        <v>34</v>
      </c>
      <c r="M72" s="17" t="s">
        <v>35</v>
      </c>
      <c r="N72" s="17" t="s">
        <v>34</v>
      </c>
      <c r="O72" s="17" t="s">
        <v>35</v>
      </c>
      <c r="P72" s="17" t="s">
        <v>34</v>
      </c>
      <c r="Q72" s="17" t="s">
        <v>35</v>
      </c>
      <c r="R72" s="17"/>
      <c r="S72" s="17"/>
      <c r="T72" s="17"/>
      <c r="U72" s="17"/>
      <c r="V72" s="17"/>
      <c r="W72" s="17"/>
      <c r="X72" s="17"/>
      <c r="Y72" s="17"/>
      <c r="Z72" s="5"/>
    </row>
    <row r="73" spans="1:26" ht="14.25" customHeight="1" x14ac:dyDescent="0.3">
      <c r="A73" s="37">
        <v>32</v>
      </c>
      <c r="B73" s="18" t="s">
        <v>399</v>
      </c>
      <c r="C73" s="19" t="s">
        <v>400</v>
      </c>
      <c r="D73" s="29">
        <v>1</v>
      </c>
      <c r="E73" s="20">
        <v>1</v>
      </c>
      <c r="F73" s="29">
        <v>1</v>
      </c>
      <c r="G73" s="20">
        <v>1</v>
      </c>
      <c r="H73" s="29">
        <v>1</v>
      </c>
      <c r="I73" s="20">
        <v>1</v>
      </c>
      <c r="J73" s="21"/>
      <c r="K73" s="21"/>
      <c r="L73" s="20"/>
      <c r="M73" s="20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38"/>
    </row>
    <row r="74" spans="1:26" ht="14.25" customHeight="1" x14ac:dyDescent="0.3">
      <c r="A74" s="37">
        <v>33</v>
      </c>
      <c r="B74" s="22" t="s">
        <v>401</v>
      </c>
      <c r="C74" s="22" t="s">
        <v>402</v>
      </c>
      <c r="D74" s="23">
        <v>1</v>
      </c>
      <c r="E74" s="23">
        <v>0</v>
      </c>
      <c r="F74" s="23">
        <v>1</v>
      </c>
      <c r="G74" s="23">
        <v>1</v>
      </c>
      <c r="H74" s="23">
        <v>1</v>
      </c>
      <c r="I74" s="23">
        <v>1</v>
      </c>
      <c r="J74" s="24"/>
      <c r="K74" s="24"/>
      <c r="L74" s="23"/>
      <c r="M74" s="23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38"/>
    </row>
    <row r="75" spans="1:26" ht="14.25" customHeight="1" x14ac:dyDescent="0.3">
      <c r="A75" s="37">
        <v>34</v>
      </c>
      <c r="B75" s="22" t="s">
        <v>403</v>
      </c>
      <c r="C75" s="22" t="s">
        <v>404</v>
      </c>
      <c r="D75" s="23">
        <v>1</v>
      </c>
      <c r="E75" s="23">
        <v>1</v>
      </c>
      <c r="F75" s="23">
        <v>1</v>
      </c>
      <c r="G75" s="23">
        <v>1</v>
      </c>
      <c r="H75" s="23">
        <v>1</v>
      </c>
      <c r="I75" s="23">
        <v>1</v>
      </c>
      <c r="J75" s="24"/>
      <c r="K75" s="24"/>
      <c r="L75" s="23"/>
      <c r="M75" s="23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38"/>
    </row>
    <row r="76" spans="1:26" ht="14.25" customHeight="1" x14ac:dyDescent="0.3">
      <c r="A76" s="37">
        <v>35</v>
      </c>
      <c r="B76" s="25" t="s">
        <v>405</v>
      </c>
      <c r="C76" s="25" t="s">
        <v>406</v>
      </c>
      <c r="D76" s="26">
        <v>1</v>
      </c>
      <c r="E76" s="26">
        <v>1</v>
      </c>
      <c r="F76" s="26">
        <v>1</v>
      </c>
      <c r="G76" s="26">
        <v>1</v>
      </c>
      <c r="H76" s="26">
        <v>1</v>
      </c>
      <c r="I76" s="26">
        <v>1</v>
      </c>
      <c r="J76" s="27"/>
      <c r="K76" s="27"/>
      <c r="L76" s="26"/>
      <c r="M76" s="26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38"/>
    </row>
    <row r="77" spans="1:26" ht="14.25" customHeight="1" x14ac:dyDescent="0.3">
      <c r="A77" s="39"/>
      <c r="B77" s="39"/>
      <c r="C77" s="39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38"/>
    </row>
    <row r="78" spans="1:26" ht="14.25" customHeight="1" x14ac:dyDescent="0.3">
      <c r="A78" s="5"/>
      <c r="B78" s="45" t="s">
        <v>407</v>
      </c>
      <c r="C78" s="5"/>
      <c r="D78" s="30">
        <v>45813</v>
      </c>
      <c r="E78" s="11" t="s">
        <v>50</v>
      </c>
      <c r="F78" s="12" t="s">
        <v>94</v>
      </c>
      <c r="G78" s="11" t="s">
        <v>50</v>
      </c>
      <c r="H78" s="12" t="s">
        <v>408</v>
      </c>
      <c r="I78" s="11" t="s">
        <v>50</v>
      </c>
      <c r="J78" s="13" t="s">
        <v>327</v>
      </c>
      <c r="K78" s="14" t="s">
        <v>328</v>
      </c>
      <c r="L78" s="13" t="s">
        <v>327</v>
      </c>
      <c r="M78" s="14" t="s">
        <v>328</v>
      </c>
      <c r="N78" s="13" t="s">
        <v>327</v>
      </c>
      <c r="O78" s="14" t="s">
        <v>328</v>
      </c>
      <c r="P78" s="13" t="s">
        <v>327</v>
      </c>
      <c r="Q78" s="14" t="s">
        <v>328</v>
      </c>
      <c r="R78" s="13"/>
      <c r="S78" s="14"/>
      <c r="T78" s="13"/>
      <c r="U78" s="14"/>
      <c r="V78" s="13"/>
      <c r="W78" s="14"/>
      <c r="X78" s="13"/>
      <c r="Y78" s="14"/>
      <c r="Z78" s="5"/>
    </row>
    <row r="79" spans="1:26" ht="14.25" customHeight="1" x14ac:dyDescent="0.3">
      <c r="A79" s="5"/>
      <c r="B79" s="5"/>
      <c r="C79" s="5"/>
      <c r="D79" s="15" t="s">
        <v>329</v>
      </c>
      <c r="E79" s="16"/>
      <c r="F79" s="15" t="s">
        <v>330</v>
      </c>
      <c r="G79" s="16"/>
      <c r="H79" s="15" t="s">
        <v>331</v>
      </c>
      <c r="I79" s="16"/>
      <c r="J79" s="15" t="s">
        <v>345</v>
      </c>
      <c r="K79" s="16"/>
      <c r="L79" s="15" t="s">
        <v>31</v>
      </c>
      <c r="M79" s="16"/>
      <c r="N79" s="15" t="s">
        <v>31</v>
      </c>
      <c r="O79" s="16"/>
      <c r="P79" s="15" t="s">
        <v>31</v>
      </c>
      <c r="Q79" s="16"/>
      <c r="R79" s="15"/>
      <c r="S79" s="16"/>
      <c r="T79" s="15"/>
      <c r="U79" s="16"/>
      <c r="V79" s="15"/>
      <c r="W79" s="16"/>
      <c r="X79" s="15"/>
      <c r="Y79" s="16"/>
      <c r="Z79" s="5"/>
    </row>
    <row r="80" spans="1:26" ht="14.25" customHeight="1" x14ac:dyDescent="0.3">
      <c r="A80" s="5"/>
      <c r="B80" s="17" t="s">
        <v>32</v>
      </c>
      <c r="C80" s="17" t="s">
        <v>33</v>
      </c>
      <c r="D80" s="17" t="s">
        <v>34</v>
      </c>
      <c r="E80" s="33" t="s">
        <v>35</v>
      </c>
      <c r="F80" s="17" t="s">
        <v>34</v>
      </c>
      <c r="G80" s="33" t="s">
        <v>35</v>
      </c>
      <c r="H80" s="17" t="s">
        <v>34</v>
      </c>
      <c r="I80" s="33" t="s">
        <v>35</v>
      </c>
      <c r="J80" s="17" t="s">
        <v>34</v>
      </c>
      <c r="K80" s="17" t="s">
        <v>35</v>
      </c>
      <c r="L80" s="17" t="s">
        <v>34</v>
      </c>
      <c r="M80" s="17" t="s">
        <v>35</v>
      </c>
      <c r="N80" s="17" t="s">
        <v>34</v>
      </c>
      <c r="O80" s="17" t="s">
        <v>35</v>
      </c>
      <c r="P80" s="17" t="s">
        <v>34</v>
      </c>
      <c r="Q80" s="17" t="s">
        <v>35</v>
      </c>
      <c r="R80" s="17"/>
      <c r="S80" s="17"/>
      <c r="T80" s="17"/>
      <c r="U80" s="17"/>
      <c r="V80" s="17"/>
      <c r="W80" s="17"/>
      <c r="X80" s="17"/>
      <c r="Y80" s="17"/>
      <c r="Z80" s="5"/>
    </row>
    <row r="81" spans="1:26" ht="14.25" customHeight="1" x14ac:dyDescent="0.3">
      <c r="A81" s="39">
        <v>36</v>
      </c>
      <c r="B81" s="18" t="s">
        <v>151</v>
      </c>
      <c r="C81" s="19" t="s">
        <v>409</v>
      </c>
      <c r="D81" s="29">
        <v>1</v>
      </c>
      <c r="E81" s="20">
        <v>0</v>
      </c>
      <c r="F81" s="29">
        <v>1</v>
      </c>
      <c r="G81" s="20">
        <v>1</v>
      </c>
      <c r="H81" s="20">
        <v>1</v>
      </c>
      <c r="I81" s="20">
        <v>0</v>
      </c>
      <c r="J81" s="21"/>
      <c r="K81" s="21"/>
      <c r="L81" s="20"/>
      <c r="M81" s="20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38"/>
    </row>
    <row r="82" spans="1:26" ht="14.25" customHeight="1" x14ac:dyDescent="0.3">
      <c r="A82" s="37">
        <v>37</v>
      </c>
      <c r="B82" s="22" t="s">
        <v>410</v>
      </c>
      <c r="C82" s="22" t="s">
        <v>411</v>
      </c>
      <c r="D82" s="23">
        <v>1</v>
      </c>
      <c r="E82" s="23">
        <v>0</v>
      </c>
      <c r="F82" s="23">
        <v>1</v>
      </c>
      <c r="G82" s="23">
        <v>0</v>
      </c>
      <c r="H82" s="23">
        <v>1</v>
      </c>
      <c r="I82" s="23">
        <v>0</v>
      </c>
      <c r="J82" s="24"/>
      <c r="K82" s="24"/>
      <c r="L82" s="23"/>
      <c r="M82" s="23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38"/>
    </row>
    <row r="83" spans="1:26" ht="14.25" customHeight="1" x14ac:dyDescent="0.3">
      <c r="A83" s="37">
        <v>38</v>
      </c>
      <c r="B83" s="25" t="s">
        <v>412</v>
      </c>
      <c r="C83" s="25" t="s">
        <v>413</v>
      </c>
      <c r="D83" s="26">
        <v>1</v>
      </c>
      <c r="E83" s="26">
        <v>0</v>
      </c>
      <c r="F83" s="26">
        <v>1</v>
      </c>
      <c r="G83" s="26">
        <v>0</v>
      </c>
      <c r="H83" s="26">
        <v>1</v>
      </c>
      <c r="I83" s="26">
        <v>0</v>
      </c>
      <c r="J83" s="27"/>
      <c r="K83" s="27"/>
      <c r="L83" s="26"/>
      <c r="M83" s="26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38"/>
    </row>
    <row r="84" spans="1:26" ht="14.25" customHeight="1" thickBot="1" x14ac:dyDescent="0.35">
      <c r="A84" s="39"/>
      <c r="B84" s="5"/>
      <c r="C84" s="5"/>
      <c r="D84" s="69"/>
      <c r="E84" s="70"/>
      <c r="F84" s="5"/>
      <c r="G84" s="5"/>
      <c r="H84" s="9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38"/>
    </row>
    <row r="85" spans="1:26" ht="14.25" customHeight="1" thickBot="1" x14ac:dyDescent="0.35">
      <c r="A85" s="81"/>
      <c r="B85" s="70"/>
      <c r="C85" s="70"/>
      <c r="D85" s="34">
        <f>SUM(D14:D19,D24:D29,D34:D38,D43:D45,D50:D52,D57:D61,D66:D68,D73:D76,D81:D83)</f>
        <v>38</v>
      </c>
      <c r="E85" s="34">
        <f t="shared" ref="E85:I85" si="0">SUM(E14:E19,E24:E29,E34:E38,E43:E45,E50:E52,E57:E61,E66:E68,E73:E76,E81:E83)</f>
        <v>24</v>
      </c>
      <c r="F85" s="34">
        <f t="shared" si="0"/>
        <v>38</v>
      </c>
      <c r="G85" s="34">
        <f t="shared" si="0"/>
        <v>25</v>
      </c>
      <c r="H85" s="34">
        <f t="shared" si="0"/>
        <v>33</v>
      </c>
      <c r="I85" s="34">
        <f t="shared" si="0"/>
        <v>22</v>
      </c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</row>
    <row r="86" spans="1:26" ht="14.25" customHeight="1" x14ac:dyDescent="0.3">
      <c r="A86" s="81"/>
      <c r="B86" s="70"/>
      <c r="C86" s="70"/>
      <c r="D86" s="70"/>
      <c r="E86" s="70"/>
      <c r="F86" s="70"/>
      <c r="G86" s="70"/>
      <c r="H86" s="81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</row>
    <row r="87" spans="1:26" ht="14.25" customHeight="1" x14ac:dyDescent="0.3">
      <c r="A87" s="5"/>
      <c r="B87" s="40"/>
      <c r="C87" s="5"/>
      <c r="D87" s="5" t="s">
        <v>424</v>
      </c>
      <c r="E87" s="5">
        <f>D85+F85+H85</f>
        <v>109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3">
      <c r="A88" s="5"/>
      <c r="B88" s="5"/>
      <c r="C88" s="5"/>
      <c r="D88" s="5" t="s">
        <v>425</v>
      </c>
      <c r="E88" s="5">
        <f>E85+G85+I85</f>
        <v>71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thickBot="1" x14ac:dyDescent="0.3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thickBot="1" x14ac:dyDescent="0.35">
      <c r="A90" s="5"/>
      <c r="B90" s="5"/>
      <c r="C90" s="5"/>
      <c r="D90" s="71"/>
      <c r="E90" s="72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3">
      <c r="A91" s="5"/>
      <c r="B91" s="6"/>
      <c r="C91" s="5"/>
      <c r="D91" s="73" t="s">
        <v>31</v>
      </c>
      <c r="E91" s="74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3">
      <c r="B92" s="75" t="s">
        <v>32</v>
      </c>
      <c r="C92" s="75" t="s">
        <v>33</v>
      </c>
      <c r="D92" s="75" t="s">
        <v>34</v>
      </c>
      <c r="E92" s="75" t="s">
        <v>35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3">
      <c r="A93" s="39">
        <v>3</v>
      </c>
      <c r="B93" s="76" t="s">
        <v>414</v>
      </c>
      <c r="C93" s="76" t="s">
        <v>415</v>
      </c>
      <c r="D93" s="77"/>
      <c r="E93" s="77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38"/>
    </row>
    <row r="94" spans="1:26" ht="14.25" customHeight="1" x14ac:dyDescent="0.3">
      <c r="A94" s="39">
        <v>14</v>
      </c>
      <c r="B94" s="76" t="s">
        <v>416</v>
      </c>
      <c r="C94" s="76" t="s">
        <v>417</v>
      </c>
      <c r="D94" s="77"/>
      <c r="E94" s="77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38"/>
    </row>
    <row r="95" spans="1:26" ht="14.25" customHeight="1" x14ac:dyDescent="0.3">
      <c r="A95" s="39">
        <v>17</v>
      </c>
      <c r="B95" s="76" t="s">
        <v>418</v>
      </c>
      <c r="C95" s="76" t="s">
        <v>419</v>
      </c>
      <c r="D95" s="77"/>
      <c r="E95" s="77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38"/>
    </row>
    <row r="96" spans="1:26" ht="14.25" customHeight="1" x14ac:dyDescent="0.3">
      <c r="A96" s="39">
        <v>21</v>
      </c>
      <c r="B96" s="76" t="s">
        <v>420</v>
      </c>
      <c r="C96" s="76" t="s">
        <v>421</v>
      </c>
      <c r="D96" s="77"/>
      <c r="E96" s="77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38"/>
    </row>
    <row r="97" spans="1:26" ht="14.25" customHeight="1" x14ac:dyDescent="0.3">
      <c r="A97" s="39">
        <v>42</v>
      </c>
      <c r="B97" s="78" t="s">
        <v>422</v>
      </c>
      <c r="C97" s="78" t="s">
        <v>423</v>
      </c>
      <c r="D97" s="79"/>
      <c r="E97" s="79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38"/>
    </row>
    <row r="98" spans="1:26" ht="14.25" customHeight="1" x14ac:dyDescent="0.3"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5"/>
    </row>
    <row r="99" spans="1:26" ht="14.2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3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3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3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3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3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3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3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 x14ac:dyDescent="0.3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 x14ac:dyDescent="0.3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4.25" customHeight="1" x14ac:dyDescent="0.3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4.25" customHeight="1" x14ac:dyDescent="0.3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4.25" customHeight="1" x14ac:dyDescent="0.3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4.25" customHeight="1" x14ac:dyDescent="0.3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4.25" customHeight="1" x14ac:dyDescent="0.3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4.25" customHeight="1" x14ac:dyDescent="0.3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4.25" customHeight="1" x14ac:dyDescent="0.3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4.25" customHeight="1" x14ac:dyDescent="0.3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14.25" customHeight="1" x14ac:dyDescent="0.3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14.25" customHeight="1" x14ac:dyDescent="0.3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14.25" customHeight="1" x14ac:dyDescent="0.3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ht="14.25" customHeight="1" x14ac:dyDescent="0.3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ht="14.25" customHeight="1" x14ac:dyDescent="0.3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ht="14.25" customHeight="1" x14ac:dyDescent="0.3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spans="1:26" ht="14.25" customHeight="1" x14ac:dyDescent="0.3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spans="1:26" ht="14.25" customHeight="1" x14ac:dyDescent="0.3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spans="1:26" ht="14.25" customHeight="1" x14ac:dyDescent="0.3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spans="1:26" ht="14.25" customHeight="1" x14ac:dyDescent="0.3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spans="1:26" ht="14.25" customHeight="1" x14ac:dyDescent="0.3">
      <c r="A1029" s="80"/>
      <c r="B1029" s="5"/>
      <c r="C1029" s="80"/>
      <c r="D1029" s="80"/>
      <c r="E1029" s="80"/>
      <c r="F1029" s="80"/>
      <c r="G1029" s="80"/>
      <c r="H1029" s="80"/>
      <c r="I1029" s="80"/>
      <c r="J1029" s="80"/>
      <c r="K1029" s="80"/>
      <c r="L1029" s="80"/>
      <c r="M1029" s="80"/>
      <c r="N1029" s="80"/>
      <c r="O1029" s="80"/>
      <c r="P1029" s="80"/>
      <c r="Q1029" s="80"/>
      <c r="R1029" s="80"/>
      <c r="S1029" s="80"/>
      <c r="T1029" s="80"/>
      <c r="U1029" s="80"/>
      <c r="V1029" s="80"/>
      <c r="W1029" s="80"/>
      <c r="X1029" s="80"/>
      <c r="Y1029" s="80"/>
      <c r="Z1029" s="80"/>
    </row>
  </sheetData>
  <conditionalFormatting sqref="D14:Y19 D24:Y29 D34:Y38 D43:Y45 D50:Y52 D57:Y61 D66:Y68 D73:Y76 D81:Y83 D93:E97">
    <cfRule type="cellIs" dxfId="2" priority="2" operator="equal">
      <formula>1</formula>
    </cfRule>
    <cfRule type="cellIs" dxfId="1" priority="3" operator="equal">
      <formula>0</formula>
    </cfRule>
  </conditionalFormatting>
  <conditionalFormatting sqref="D14:Y19 D24:Y29 D34:Y38 D43:Y45 D50:Y52 D57:Y61 D66:Y68 D73:Y76 D81:Y83">
    <cfRule type="cellIs" dxfId="0" priority="1" operator="equal">
      <formula>2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Intro</vt:lpstr>
      <vt:lpstr>99989</vt:lpstr>
      <vt:lpstr>99911</vt:lpstr>
      <vt:lpstr>22192</vt:lpstr>
      <vt:lpstr>16018</vt:lpstr>
      <vt:lpstr>15929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Mariana Escobar</cp:lastModifiedBy>
  <dcterms:modified xsi:type="dcterms:W3CDTF">2025-08-04T16:34:17Z</dcterms:modified>
</cp:coreProperties>
</file>