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2240" activeTab="1"/>
  </bookViews>
  <sheets>
    <sheet name="Presupuesto mensual" sheetId="1" r:id="rId1"/>
    <sheet name="Proyeccion Anual" sheetId="2" r:id="rId2"/>
  </sheets>
  <definedNames>
    <definedName name="TotalGastosMensuales">SUM(tbl_Gastos[Importe])</definedName>
    <definedName name="TotalIngresosMensuales">SUM(tbl_Ingresos[Importe])</definedName>
  </definedNames>
  <calcPr calcId="145621"/>
</workbook>
</file>

<file path=xl/calcChain.xml><?xml version="1.0" encoding="utf-8"?>
<calcChain xmlns="http://schemas.openxmlformats.org/spreadsheetml/2006/main">
  <c r="F16" i="2" l="1"/>
  <c r="F14" i="2"/>
  <c r="F13" i="2"/>
  <c r="F10" i="2"/>
  <c r="D10" i="2"/>
  <c r="E6" i="1" l="1"/>
  <c r="G6" i="1"/>
  <c r="G10" i="1"/>
  <c r="G9" i="1"/>
  <c r="G12" i="1" l="1"/>
</calcChain>
</file>

<file path=xl/sharedStrings.xml><?xml version="1.0" encoding="utf-8"?>
<sst xmlns="http://schemas.openxmlformats.org/spreadsheetml/2006/main" count="63" uniqueCount="43">
  <si>
    <t>Importe</t>
  </si>
  <si>
    <t>Ingresos 1</t>
  </si>
  <si>
    <t>Ingresos 2</t>
  </si>
  <si>
    <t>Otros</t>
  </si>
  <si>
    <t>Comestibles</t>
  </si>
  <si>
    <t>Tarjetas de crédito</t>
  </si>
  <si>
    <t>Miscelánea</t>
  </si>
  <si>
    <t>Electricidad</t>
  </si>
  <si>
    <t>Gas</t>
  </si>
  <si>
    <t>Total de gastos mensuales</t>
  </si>
  <si>
    <t>Total de ingresos mensuales</t>
  </si>
  <si>
    <t>GASTOS MENSUALES</t>
  </si>
  <si>
    <t>PORCENTAJE DE INGRESOS GASTADO</t>
  </si>
  <si>
    <t>INGRESOS MENSUALES</t>
  </si>
  <si>
    <t>RESUMEN</t>
  </si>
  <si>
    <t>Ingresos 3</t>
  </si>
  <si>
    <t>SALDO</t>
  </si>
  <si>
    <t>Seguro</t>
  </si>
  <si>
    <t>Celular</t>
  </si>
  <si>
    <t>Gasolina</t>
  </si>
  <si>
    <t>Papeleria</t>
  </si>
  <si>
    <t>Renta</t>
  </si>
  <si>
    <t>Salarios Personal</t>
  </si>
  <si>
    <t>Rubro</t>
  </si>
  <si>
    <t>-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</si>
  <si>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</si>
  <si>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</si>
  <si>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</si>
  <si>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</si>
  <si>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</si>
  <si>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</si>
  <si>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</si>
  <si>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</si>
  <si>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</si>
  <si>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</si>
  <si>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</si>
  <si>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INGRESOS por MES</t>
  </si>
  <si>
    <t>GASTOS por MES</t>
  </si>
  <si>
    <t>Total de ingresos</t>
  </si>
  <si>
    <t>Total de gastos</t>
  </si>
  <si>
    <t>PORCENTAJE DE INGRESOS GASTADO AL ANO</t>
  </si>
  <si>
    <t>Agosto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</si>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</sst>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[$$-409]* #,##0.00_ ;_-[$$-409]* \-#,##0.00\ ;_-[$$-409]* &quot;-&quot;??_ ;_-@_ "/>
  </numFmts>
  <fonts count="8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b/>
      <sz val="14"/>
      <color theme="3" tint="0.3999755851924192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24">
    <xf numFmtId="0" fontId="0" fillId="0" borderId="0" xfId="0">
      <alignment vertical="center"/>
    </xf>
    <xf numFmtId="0" fontId="2" fillId="5" borderId="0" xfId="4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9" fontId="7" fillId="0" borderId="0" xfId="1" applyFont="1" applyFill="1" applyBorder="1" applyAlignment="1">
      <alignment horizontal="center" vertical="center"/>
    </xf>
    <xf numFmtId="0" fontId="3" fillId="6" borderId="0" xfId="5" applyFont="1" applyFill="1" applyAlignment="1">
      <alignment horizontal="left" vertical="center"/>
    </xf>
    <xf numFmtId="164" fontId="6" fillId="6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5" fontId="0" fillId="0" borderId="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5" fontId="6" fillId="6" borderId="0" xfId="0" applyNumberFormat="1" applyFont="1" applyFill="1" applyAlignment="1">
      <alignment vertical="center"/>
    </xf>
    <xf numFmtId="0" fontId="2" fillId="3" borderId="0" xfId="3" applyBorder="1">
      <alignment horizontal="center" vertical="center"/>
    </xf>
    <xf numFmtId="0" fontId="2" fillId="5" borderId="0" xfId="4" applyBorder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5" borderId="0" xfId="4">
      <alignment horizontal="center" vertical="center"/>
    </xf>
    <xf numFmtId="0" fontId="0" fillId="0" borderId="0" xfId="0" applyAlignment="1">
      <alignment horizont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15">
    <dxf>
      <numFmt numFmtId="166" formatCode="&quot;$&quot;#,##0.00"/>
    </dxf>
    <dxf>
      <numFmt numFmtId="165" formatCode="_-[$$-409]* #,##0.00_ ;_-[$$-409]* \-#,##0.00\ ;_-[$$-409]* &quot;-&quot;??_ ;_-@_ 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$&quot;#,##0.00"/>
    </dxf>
    <dxf>
      <numFmt numFmtId="165" formatCode="_-[$$-409]* #,##0.00_ ;_-[$$-409]* \-#,##0.00\ ;_-[$$-409]* &quot;-&quot;??_ ;_-@_ 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$&quot;#,##0.00"/>
    </dxf>
    <dxf>
      <numFmt numFmtId="165" formatCode="_-[$$-409]* #,##0.00_ ;_-[$$-409]* \-#,##0.00\ ;_-[$$-409]* &quot;-&quot;??_ ;_-@_ 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$&quot;#,##0.00"/>
    </dxf>
    <dxf>
      <numFmt numFmtId="165" formatCode="_-[$$-409]* #,##0.00_ ;_-[$$-409]* \-#,##0.00\ ;_-[$$-409]* &quot;-&quot;??_ ;_-@_ 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 del 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#,##0.00\ [$$-409]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Gastos</c:v>
              </c:pt>
            </c:strLit>
          </c:cat>
          <c:val>
            <c:numRef>
              <c:f>'Presupuesto mensual'!$G$9:$G$10</c:f>
              <c:numCache>
                <c:formatCode>_-[$$-409]* #,##0.00_ ;_-[$$-409]* \-#,##0.00\ ;_-[$$-409]* "-"??_ ;_-@_ </c:formatCode>
                <c:ptCount val="2"/>
                <c:pt idx="0">
                  <c:v>800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03871744"/>
        <c:axId val="203879552"/>
      </c:barChart>
      <c:catAx>
        <c:axId val="20387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203879552"/>
        <c:crosses val="autoZero"/>
        <c:auto val="1"/>
        <c:lblAlgn val="ctr"/>
        <c:lblOffset val="80"/>
        <c:noMultiLvlLbl val="0"/>
      </c:catAx>
      <c:valAx>
        <c:axId val="203879552"/>
        <c:scaling>
          <c:orientation val="minMax"/>
          <c:max val="4500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203871744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 del 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#,##0.00\ [$$-409]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Gastos</c:v>
              </c:pt>
            </c:strLit>
          </c:cat>
          <c:val>
            <c:numRef>
              <c:f>'Presupuesto mensual'!$G$9:$G$10</c:f>
              <c:numCache>
                <c:formatCode>_-[$$-409]* #,##0.00_ ;_-[$$-409]* \-#,##0.00\ ;_-[$$-409]* "-"??_ ;_-@_ </c:formatCode>
                <c:ptCount val="2"/>
                <c:pt idx="0">
                  <c:v>800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12592896"/>
        <c:axId val="212596608"/>
      </c:barChart>
      <c:catAx>
        <c:axId val="21259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212596608"/>
        <c:crosses val="autoZero"/>
        <c:auto val="1"/>
        <c:lblAlgn val="ctr"/>
        <c:lblOffset val="80"/>
        <c:noMultiLvlLbl val="0"/>
      </c:catAx>
      <c:valAx>
        <c:axId val="212596608"/>
        <c:scaling>
          <c:orientation val="minMax"/>
          <c:max val="4500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212592896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12</xdr:row>
      <xdr:rowOff>304800</xdr:rowOff>
    </xdr:from>
    <xdr:to>
      <xdr:col>6</xdr:col>
      <xdr:colOff>942975</xdr:colOff>
      <xdr:row>25</xdr:row>
      <xdr:rowOff>85725</xdr:rowOff>
    </xdr:to>
    <xdr:graphicFrame macro="">
      <xdr:nvGraphicFramePr>
        <xdr:cNvPr id="2" name="IngresosYGastos" descr="Gráfico de columnas que compara los Ingresos mensuales totales con los Gastos mensuales total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28573</xdr:rowOff>
    </xdr:from>
    <xdr:to>
      <xdr:col>7</xdr:col>
      <xdr:colOff>0</xdr:colOff>
      <xdr:row>1</xdr:row>
      <xdr:rowOff>1061845</xdr:rowOff>
    </xdr:to>
    <xdr:sp macro="" textlink="">
      <xdr:nvSpPr>
        <xdr:cNvPr id="5" name="Título" descr="Presupuesto simple"/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marL="0" indent="0" algn="l"/>
          <a:r>
            <a:rPr lang="es-ES" sz="3200">
              <a:solidFill>
                <a:schemeClr val="bg1"/>
              </a:solidFill>
              <a:latin typeface="+mj-lt"/>
              <a:ea typeface="+mn-ea"/>
              <a:cs typeface="+mn-cs"/>
            </a:rPr>
            <a:t>PRESUPUESTO MENSUAL  </a:t>
          </a:r>
          <a:endParaRPr lang="en-US" sz="32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1466850</xdr:colOff>
      <xdr:row>0</xdr:row>
      <xdr:rowOff>57150</xdr:rowOff>
    </xdr:from>
    <xdr:to>
      <xdr:col>6</xdr:col>
      <xdr:colOff>447675</xdr:colOff>
      <xdr:row>1</xdr:row>
      <xdr:rowOff>918210</xdr:rowOff>
    </xdr:to>
    <xdr:sp macro="" textlink="">
      <xdr:nvSpPr>
        <xdr:cNvPr id="6" name="Presupuesto anual" descr="Muestra el año presupuestario, como 2014."/>
        <xdr:cNvSpPr/>
      </xdr:nvSpPr>
      <xdr:spPr>
        <a:xfrm>
          <a:off x="7143750" y="57150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2014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47625</xdr:colOff>
      <xdr:row>7</xdr:row>
      <xdr:rowOff>4572</xdr:rowOff>
    </xdr:to>
    <xdr:sp macro="" textlink="">
      <xdr:nvSpPr>
        <xdr:cNvPr id="2" name="Título" descr="Presupuesto simple"/>
        <xdr:cNvSpPr txBox="1"/>
      </xdr:nvSpPr>
      <xdr:spPr>
        <a:xfrm>
          <a:off x="0" y="171450"/>
          <a:ext cx="8658225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marL="0" indent="0" algn="l"/>
          <a:r>
            <a:rPr lang="es-ES" sz="3200">
              <a:solidFill>
                <a:schemeClr val="bg1"/>
              </a:solidFill>
              <a:latin typeface="+mj-lt"/>
              <a:ea typeface="+mn-ea"/>
              <a:cs typeface="+mn-cs"/>
            </a:rPr>
            <a:t>PRESUPUESTO ANUAL </a:t>
          </a:r>
          <a:endParaRPr lang="en-US" sz="32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333375</xdr:colOff>
      <xdr:row>16</xdr:row>
      <xdr:rowOff>304800</xdr:rowOff>
    </xdr:from>
    <xdr:to>
      <xdr:col>5</xdr:col>
      <xdr:colOff>942975</xdr:colOff>
      <xdr:row>29</xdr:row>
      <xdr:rowOff>85725</xdr:rowOff>
    </xdr:to>
    <xdr:graphicFrame macro="">
      <xdr:nvGraphicFramePr>
        <xdr:cNvPr id="3" name="IngresosYGastos" descr="Gráfico de columnas que compara los Ingresos mensuales totales con los Gastos mensuales total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_Ingresos" displayName="tbl_Ingresos" ref="B6:C10">
  <tableColumns count="2">
    <tableColumn id="1" name="Rubro" totalsRowLabel="Total" dataDxfId="11"/>
    <tableColumn id="2" name="Importe" totalsRowFunction="sum" dataDxfId="10" totalsRowDxfId="9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gresos mensuales" altTextSummary="Lista con el importe de cada ingreso mensual."/>
    </ext>
  </extLst>
</table>
</file>

<file path=xl/tables/table2.xml><?xml version="1.0" encoding="utf-8"?>
<table xmlns="http://schemas.openxmlformats.org/spreadsheetml/2006/main" id="2" name="tbl_Gastos" displayName="tbl_Gastos" ref="B13:C26">
  <tableColumns count="2">
    <tableColumn id="1" name="Rubro" totalsRowLabel="Total" dataDxfId="8"/>
    <tableColumn id="2" name="Importe" totalsRowFunction="sum" dataDxfId="7" totalsRowDxfId="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Gastos mensuales" altTextSummary="Lista de los gastos de cada mes y los importes de cada uno de los gastos."/>
    </ext>
  </extLst>
</table>
</file>

<file path=xl/tables/table3.xml><?xml version="1.0" encoding="utf-8"?>
<table xmlns="http://schemas.openxmlformats.org/spreadsheetml/2006/main" id="3" name="tbl_Ingresos4" displayName="tbl_Ingresos4" ref="A10:B22">
  <tableColumns count="2">
    <tableColumn id="1" name="Mes" totalsRowLabel="Total" dataDxfId="5"/>
    <tableColumn id="2" name="Importe" totalsRowFunction="sum" dataDxfId="4" totalsRowDxfId="3"/>
  </tableColumns>
  <tableStyleInfo name="Simple Monthly Budget" showFirstColumn="0" showLastColumn="0" showRowStripes="1" showColumnStripes="0"/>
</table>
</file>

<file path=xl/tables/table4.xml><?xml version="1.0" encoding="utf-8"?>
<table xmlns="http://schemas.openxmlformats.org/spreadsheetml/2006/main" id="4" name="tbl_Gastos5" displayName="tbl_Gastos5" ref="A25:B37">
  <tableColumns count="2">
    <tableColumn id="1" name="Mes" totalsRowLabel="Total" dataDxfId="2"/>
    <tableColumn id="2" name="Importe" totalsRowFunction="sum" dataDxfId="1" totalsRowDxfId="0"/>
  </tableColumns>
  <tableStyleInfo name="Simple Monthly 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G26"/>
  <sheetViews>
    <sheetView showGridLines="0" zoomScaleNormal="100" workbookViewId="0">
      <selection activeCell="I23" sqref="I23"/>
    </sheetView>
  </sheetViews>
  <sheetFormatPr defaultColWidth="9.140625" defaultRowHeight="26.25" customHeight="1" x14ac:dyDescent="0.25"/>
  <cols>
    <col min="1" max="1" width="2.85546875" customWidth="1"/>
    <col min="2" max="2" width="33.28515625" customWidth="1"/>
    <col min="3" max="3" width="22.42578125" customWidth="1"/>
    <col min="4" max="4" width="1" customWidth="1"/>
    <col min="5" max="6" width="25.5703125" customWidth="1"/>
    <col min="7" max="7" width="14.28515625" customWidth="1"/>
    <col min="8" max="8" width="1" customWidth="1"/>
  </cols>
  <sheetData>
    <row r="1" spans="2:7" ht="15" customHeight="1" x14ac:dyDescent="0.25"/>
    <row r="2" spans="2:7" ht="84" customHeight="1" x14ac:dyDescent="0.25"/>
    <row r="3" spans="2:7" ht="1.5" customHeight="1" x14ac:dyDescent="0.25"/>
    <row r="4" spans="2:7" ht="26.25" customHeight="1" x14ac:dyDescent="0.25">
      <c r="B4" s="18" t="s">
        <v>13</v>
      </c>
      <c r="C4" s="18"/>
      <c r="E4" s="19" t="s">
        <v>12</v>
      </c>
      <c r="F4" s="19"/>
      <c r="G4" s="19"/>
    </row>
    <row r="5" spans="2:7" ht="1.5" customHeight="1" x14ac:dyDescent="0.25"/>
    <row r="6" spans="2:7" ht="26.25" customHeight="1" x14ac:dyDescent="0.25">
      <c r="B6" s="3" t="s">
        <v>23</v>
      </c>
      <c r="C6" s="5" t="s">
        <v>0</v>
      </c>
      <c r="E6" s="20">
        <f>TotalGastosMensuales</f>
        <v>52</v>
      </c>
      <c r="F6" s="21"/>
      <c r="G6" s="10">
        <f>TotalGastosMensuales/TotalIngresosMensuales</f>
        <v>6.5000000000000002E-2</v>
      </c>
    </row>
    <row r="7" spans="2:7" ht="26.25" customHeight="1" x14ac:dyDescent="0.25">
      <c r="B7" s="4" t="s">
        <v>1</v>
      </c>
      <c r="C7" s="14">
        <v>100</v>
      </c>
      <c r="E7" s="2"/>
      <c r="F7" s="2"/>
      <c r="G7" s="2"/>
    </row>
    <row r="8" spans="2:7" ht="26.25" customHeight="1" x14ac:dyDescent="0.25">
      <c r="B8" s="4" t="s">
        <v>2</v>
      </c>
      <c r="C8" s="14">
        <v>200</v>
      </c>
      <c r="E8" s="22" t="s">
        <v>14</v>
      </c>
      <c r="F8" s="22"/>
      <c r="G8" s="22"/>
    </row>
    <row r="9" spans="2:7" ht="26.25" customHeight="1" thickBot="1" x14ac:dyDescent="0.3">
      <c r="B9" s="4" t="s">
        <v>15</v>
      </c>
      <c r="C9" s="14">
        <v>200</v>
      </c>
      <c r="E9" s="6" t="s">
        <v>10</v>
      </c>
      <c r="F9" s="7"/>
      <c r="G9" s="15">
        <f>TotalIngresosMensuales</f>
        <v>800</v>
      </c>
    </row>
    <row r="10" spans="2:7" ht="26.25" customHeight="1" thickBot="1" x14ac:dyDescent="0.3">
      <c r="B10" s="4" t="s">
        <v>3</v>
      </c>
      <c r="C10" s="14">
        <v>300</v>
      </c>
      <c r="E10" s="8" t="s">
        <v>9</v>
      </c>
      <c r="F10" s="9"/>
      <c r="G10" s="16">
        <f>TotalGastosMensuales</f>
        <v>52</v>
      </c>
    </row>
    <row r="11" spans="2:7" ht="26.25" customHeight="1" x14ac:dyDescent="0.25">
      <c r="B11" s="23"/>
      <c r="C11" s="23"/>
    </row>
    <row r="12" spans="2:7" ht="26.25" customHeight="1" x14ac:dyDescent="0.25">
      <c r="B12" s="18" t="s">
        <v>11</v>
      </c>
      <c r="C12" s="18"/>
      <c r="E12" s="1" t="s">
        <v>16</v>
      </c>
      <c r="F12" s="11"/>
      <c r="G12" s="12">
        <f>TotalIngresosMensuales-TotalGastosMensuales</f>
        <v>748</v>
      </c>
    </row>
    <row r="13" spans="2:7" ht="26.25" customHeight="1" x14ac:dyDescent="0.25">
      <c r="B13" s="3" t="s">
        <v>23</v>
      </c>
      <c r="C13" s="5" t="s">
        <v>0</v>
      </c>
    </row>
    <row r="14" spans="2:7" ht="26.25" customHeight="1" x14ac:dyDescent="0.25">
      <c r="B14" s="13" t="s">
        <v>21</v>
      </c>
      <c r="C14" s="14">
        <v>50</v>
      </c>
    </row>
    <row r="15" spans="2:7" ht="26.25" customHeight="1" x14ac:dyDescent="0.25">
      <c r="B15" s="4" t="s">
        <v>7</v>
      </c>
      <c r="C15" s="14">
        <v>2</v>
      </c>
    </row>
    <row r="16" spans="2:7" ht="26.25" customHeight="1" x14ac:dyDescent="0.25">
      <c r="B16" s="4" t="s">
        <v>8</v>
      </c>
      <c r="C16" s="14">
        <v>0</v>
      </c>
    </row>
    <row r="17" spans="2:3" ht="26.25" customHeight="1" x14ac:dyDescent="0.25">
      <c r="B17" s="13" t="s">
        <v>18</v>
      </c>
      <c r="C17" s="14">
        <v>0</v>
      </c>
    </row>
    <row r="18" spans="2:3" ht="26.25" customHeight="1" x14ac:dyDescent="0.25">
      <c r="B18" s="4" t="s">
        <v>4</v>
      </c>
      <c r="C18" s="14">
        <v>0</v>
      </c>
    </row>
    <row r="19" spans="2:3" ht="26.25" customHeight="1" x14ac:dyDescent="0.25">
      <c r="B19" s="13" t="s">
        <v>19</v>
      </c>
      <c r="C19" s="14">
        <v>0</v>
      </c>
    </row>
    <row r="20" spans="2:3" ht="26.25" customHeight="1" x14ac:dyDescent="0.25">
      <c r="B20" s="13" t="s">
        <v>20</v>
      </c>
      <c r="C20" s="14">
        <v>0</v>
      </c>
    </row>
    <row r="21" spans="2:3" ht="26.25" customHeight="1" x14ac:dyDescent="0.25">
      <c r="B21" s="13" t="s">
        <v>22</v>
      </c>
      <c r="C21" s="14">
        <v>0</v>
      </c>
    </row>
    <row r="22" spans="2:3" ht="26.25" customHeight="1" x14ac:dyDescent="0.25">
      <c r="B22" s="4" t="s">
        <v>5</v>
      </c>
      <c r="C22" s="14">
        <v>0</v>
      </c>
    </row>
    <row r="23" spans="2:3" ht="26.25" customHeight="1" x14ac:dyDescent="0.25">
      <c r="B23" s="13" t="s">
        <v>17</v>
      </c>
      <c r="C23" s="14">
        <v>0</v>
      </c>
    </row>
    <row r="24" spans="2:3" ht="26.25" customHeight="1" x14ac:dyDescent="0.25">
      <c r="B24" s="13" t="s">
        <v>24</v>
      </c>
      <c r="C24" s="14">
        <v>0</v>
      </c>
    </row>
    <row r="25" spans="2:3" ht="26.25" customHeight="1" x14ac:dyDescent="0.25">
      <c r="B25" s="13" t="s">
        <v>24</v>
      </c>
      <c r="C25" s="14">
        <v>0</v>
      </c>
    </row>
    <row r="26" spans="2:3" ht="26.25" customHeight="1" x14ac:dyDescent="0.25">
      <c r="B26" s="4" t="s">
        <v>6</v>
      </c>
      <c r="C26" s="14">
        <v>0</v>
      </c>
    </row>
  </sheetData>
  <mergeCells count="6">
    <mergeCell ref="B4:C4"/>
    <mergeCell ref="B12:C12"/>
    <mergeCell ref="E4:G4"/>
    <mergeCell ref="E6:F6"/>
    <mergeCell ref="E8:G8"/>
    <mergeCell ref="B11:C11"/>
  </mergeCells>
  <conditionalFormatting sqref="E6">
    <cfRule type="dataBar" priority="1">
      <dataBar showValue="0">
        <cfvo type="num" val="0"/>
        <cfvo type="num" val="TotalIngresosMensuales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25" right="0.25" top="0.75" bottom="0.75" header="0.3" footer="0.3"/>
  <pageSetup scale="82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TotalIngresosMensuales</xm:f>
              </x14:cfvo>
              <x14:borderColor theme="0"/>
              <x14:negativeFillColor rgb="FFFF0000"/>
              <x14:axisColor rgb="FF000000"/>
            </x14:dataBar>
          </x14:cfRule>
          <xm:sqref>E6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7"/>
  <sheetViews>
    <sheetView tabSelected="1" workbookViewId="0">
      <selection activeCell="A33" sqref="A33"/>
    </sheetView>
  </sheetViews>
  <sheetFormatPr defaultColWidth="11.42578125" defaultRowHeight="13.5" x14ac:dyDescent="0.25"/>
  <cols>
    <col min="1" max="1" width="16.7109375" customWidth="1"/>
    <col min="2" max="2" width="31.28515625" customWidth="1"/>
    <col min="6" max="6" width="52.140625" customWidth="1"/>
  </cols>
  <sheetData>
    <row r="8" spans="1:6" ht="14.25" x14ac:dyDescent="0.25">
      <c r="A8" s="18" t="s">
        <v>36</v>
      </c>
      <c r="B8" s="18"/>
      <c r="D8" s="19" t="s">
        <v>40</v>
      </c>
      <c r="E8" s="19"/>
      <c r="F8" s="19"/>
    </row>
    <row r="10" spans="1:6" ht="18" x14ac:dyDescent="0.25">
      <c r="A10" s="3" t="s">
        <v>42</v>
      </c>
      <c r="B10" s="5" t="s">
        <v>0</v>
      </c>
      <c r="D10" s="20">
        <f>TotalGastosMensuales</f>
        <v>52</v>
      </c>
      <c r="E10" s="21"/>
      <c r="F10" s="10">
        <f>TotalGastosMensuales/TotalIngresosMensuales</f>
        <v>6.5000000000000002E-2</v>
      </c>
    </row>
    <row r="11" spans="1:6" x14ac:dyDescent="0.25">
      <c r="A11" s="13" t="s">
        <v>25</v>
      </c>
      <c r="B11" s="14">
        <v>100</v>
      </c>
      <c r="D11" s="2"/>
      <c r="E11" s="2"/>
      <c r="F11" s="2"/>
    </row>
    <row r="12" spans="1:6" ht="14.25" x14ac:dyDescent="0.25">
      <c r="A12" s="13" t="s">
        <v>26</v>
      </c>
      <c r="B12" s="14">
        <v>200</v>
      </c>
      <c r="D12" s="22" t="s">
        <v>14</v>
      </c>
      <c r="E12" s="22"/>
      <c r="F12" s="22"/>
    </row>
    <row r="13" spans="1:6" ht="14.25" thickBot="1" x14ac:dyDescent="0.3">
      <c r="A13" s="13" t="s">
        <v>27</v>
      </c>
      <c r="B13" s="14">
        <v>200</v>
      </c>
      <c r="D13" s="6" t="s">
        <v>38</v>
      </c>
      <c r="E13" s="7"/>
      <c r="F13" s="15">
        <f>TotalIngresosMensuales</f>
        <v>800</v>
      </c>
    </row>
    <row r="14" spans="1:6" ht="14.25" thickBot="1" x14ac:dyDescent="0.3">
      <c r="A14" s="13" t="s">
        <v>28</v>
      </c>
      <c r="B14" s="14">
        <v>200</v>
      </c>
      <c r="D14" s="8" t="s">
        <v>39</v>
      </c>
      <c r="E14" s="9"/>
      <c r="F14" s="16">
        <f>TotalGastosMensuales</f>
        <v>52</v>
      </c>
    </row>
    <row r="15" spans="1:6" x14ac:dyDescent="0.25">
      <c r="A15" s="13" t="s">
        <v>29</v>
      </c>
      <c r="B15" s="14">
        <v>200</v>
      </c>
    </row>
    <row r="16" spans="1:6" ht="14.25" x14ac:dyDescent="0.25">
      <c r="A16" s="13" t="s">
        <v>30</v>
      </c>
      <c r="B16" s="14">
        <v>200</v>
      </c>
      <c r="D16" s="1" t="s">
        <v>16</v>
      </c>
      <c r="E16" s="11"/>
      <c r="F16" s="17">
        <f>TotalIngresosMensuales-TotalGastosMensuales</f>
        <v>748</v>
      </c>
    </row>
    <row r="17" spans="1:2" x14ac:dyDescent="0.25">
      <c r="A17" s="13" t="s">
        <v>31</v>
      </c>
      <c r="B17" s="14">
        <v>200</v>
      </c>
    </row>
    <row r="18" spans="1:2" x14ac:dyDescent="0.25">
      <c r="A18" s="13" t="s">
        <v>41</v>
      </c>
      <c r="B18" s="14">
        <v>0</v>
      </c>
    </row>
    <row r="19" spans="1:2" x14ac:dyDescent="0.25">
      <c r="A19" s="13" t="s">
        <v>32</v>
      </c>
      <c r="B19" s="14">
        <v>200</v>
      </c>
    </row>
    <row r="20" spans="1:2" x14ac:dyDescent="0.25">
      <c r="A20" s="13" t="s">
        <v>33</v>
      </c>
      <c r="B20" s="14">
        <v>200</v>
      </c>
    </row>
    <row r="21" spans="1:2" x14ac:dyDescent="0.25">
      <c r="A21" s="13" t="s">
        <v>34</v>
      </c>
      <c r="B21" s="14">
        <v>200</v>
      </c>
    </row>
    <row r="22" spans="1:2" x14ac:dyDescent="0.25">
      <c r="A22" s="3" t="s">
        <v>35</v>
      </c>
      <c r="B22" s="14">
        <v>300</v>
      </c>
    </row>
    <row r="23" spans="1:2" x14ac:dyDescent="0.25">
      <c r="A23" s="23"/>
      <c r="B23" s="23"/>
    </row>
    <row r="24" spans="1:2" ht="14.25" x14ac:dyDescent="0.25">
      <c r="A24" s="18" t="s">
        <v>37</v>
      </c>
      <c r="B24" s="18"/>
    </row>
    <row r="25" spans="1:2" x14ac:dyDescent="0.25">
      <c r="A25" s="3" t="s">
        <v>42</v>
      </c>
      <c r="B25" s="5" t="s">
        <v>0</v>
      </c>
    </row>
    <row r="26" spans="1:2" x14ac:dyDescent="0.25">
      <c r="A26" s="13" t="s">
        <v>25</v>
      </c>
      <c r="B26" s="14">
        <v>50</v>
      </c>
    </row>
    <row r="27" spans="1:2" x14ac:dyDescent="0.25">
      <c r="A27" s="13" t="s">
        <v>26</v>
      </c>
      <c r="B27" s="14">
        <v>2</v>
      </c>
    </row>
    <row r="28" spans="1:2" x14ac:dyDescent="0.25">
      <c r="A28" s="13" t="s">
        <v>27</v>
      </c>
      <c r="B28" s="14">
        <v>0</v>
      </c>
    </row>
    <row r="29" spans="1:2" x14ac:dyDescent="0.25">
      <c r="A29" s="13" t="s">
        <v>28</v>
      </c>
      <c r="B29" s="14">
        <v>0</v>
      </c>
    </row>
    <row r="30" spans="1:2" x14ac:dyDescent="0.25">
      <c r="A30" s="13" t="s">
        <v>29</v>
      </c>
      <c r="B30" s="14">
        <v>0</v>
      </c>
    </row>
    <row r="31" spans="1:2" x14ac:dyDescent="0.25">
      <c r="A31" s="13" t="s">
        <v>30</v>
      </c>
      <c r="B31" s="14">
        <v>0</v>
      </c>
    </row>
    <row r="32" spans="1:2" x14ac:dyDescent="0.25">
      <c r="A32" s="13" t="s">
        <v>31</v>
      </c>
      <c r="B32" s="14">
        <v>0</v>
      </c>
    </row>
    <row r="33" spans="1:2" x14ac:dyDescent="0.25">
      <c r="A33" s="13" t="s">
        <v>41</v>
      </c>
      <c r="B33" s="14">
        <v>0</v>
      </c>
    </row>
    <row r="34" spans="1:2" x14ac:dyDescent="0.25">
      <c r="A34" s="13" t="s">
        <v>32</v>
      </c>
      <c r="B34" s="14">
        <v>0</v>
      </c>
    </row>
    <row r="35" spans="1:2" x14ac:dyDescent="0.25">
      <c r="A35" s="13" t="s">
        <v>33</v>
      </c>
      <c r="B35" s="14">
        <v>0</v>
      </c>
    </row>
    <row r="36" spans="1:2" x14ac:dyDescent="0.25">
      <c r="A36" s="13" t="s">
        <v>34</v>
      </c>
      <c r="B36" s="14">
        <v>0</v>
      </c>
    </row>
    <row r="37" spans="1:2" x14ac:dyDescent="0.25">
      <c r="A37" s="3" t="s">
        <v>35</v>
      </c>
      <c r="B37" s="14">
        <v>0</v>
      </c>
    </row>
  </sheetData>
  <mergeCells count="6">
    <mergeCell ref="A24:B24"/>
    <mergeCell ref="A8:B8"/>
    <mergeCell ref="D8:F8"/>
    <mergeCell ref="D10:E10"/>
    <mergeCell ref="D12:F12"/>
    <mergeCell ref="A23:B23"/>
  </mergeCells>
  <conditionalFormatting sqref="D10">
    <cfRule type="dataBar" priority="1">
      <dataBar showValue="0">
        <cfvo type="num" val="0"/>
        <cfvo type="num" val="TotalIngresosMensuales"/>
        <color theme="3" tint="0.39997558519241921"/>
      </dataBar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mensual</vt:lpstr>
      <vt:lpstr>Proyeccion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2014-07-11T01:15:51Z</dcterms:created>
  <dcterms:modified xsi:type="dcterms:W3CDTF">2014-07-17T12:26:01Z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