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75" windowWidth="12915" windowHeight="927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D22" i="1"/>
  <c r="D16"/>
  <c r="D7"/>
  <c r="D10" s="1"/>
  <c r="D14" s="1"/>
  <c r="D20" s="1"/>
  <c r="D30" l="1"/>
  <c r="D34" s="1"/>
  <c r="D38" s="1"/>
  <c r="D42" s="1"/>
  <c r="D46" s="1"/>
</calcChain>
</file>

<file path=xl/sharedStrings.xml><?xml version="1.0" encoding="utf-8"?>
<sst xmlns="http://schemas.openxmlformats.org/spreadsheetml/2006/main" count="44" uniqueCount="33">
  <si>
    <t>ESTADO DE COSTOS DE PRODUCCION Y VENTAS</t>
  </si>
  <si>
    <t>INVENTARIO INICIAL DE MATERIAS PRIMAS</t>
  </si>
  <si>
    <t>MAS:</t>
  </si>
  <si>
    <t>COMPRAS DE MATERIAS PRIMAS</t>
  </si>
  <si>
    <t>MATERIAS PRIMAS DISPONIBLES PARA PRODUCCION</t>
  </si>
  <si>
    <t>MENOS:</t>
  </si>
  <si>
    <t>INVENTARIO FINAL DE MATERIAS PRIMAS</t>
  </si>
  <si>
    <t>TOTAL DE MATERIAS PRIMAS UTILIZADAS</t>
  </si>
  <si>
    <t>IGUAL:</t>
  </si>
  <si>
    <t>COSTO DE MATERIAS PRIMAS INDIRECTAS</t>
  </si>
  <si>
    <t>COSTO DE MATERIAS PRIMAS DIRECTAS UTILIZADAS</t>
  </si>
  <si>
    <t>MANO DE OBRA DIRECTA EMPLEADA</t>
  </si>
  <si>
    <t>MANO DE OBRA INDIRECTA</t>
  </si>
  <si>
    <t>IGUAL=</t>
  </si>
  <si>
    <t>COSTO PRIMO DE LA PRODUCCIÓN PROCESADA</t>
  </si>
  <si>
    <t>GASTOS INDIRECTOS DE FABRICACIÓN</t>
  </si>
  <si>
    <t>MATERIAS PRIMAS INDIRECTAS</t>
  </si>
  <si>
    <t>EROGACIONES FABRILES INDIRECTAS</t>
  </si>
  <si>
    <t>DEPRECIACIONES FABRILES</t>
  </si>
  <si>
    <t>AMORTIZACIONES FABRILES</t>
  </si>
  <si>
    <t>APLICACIÓN DE GASTOS FABRILES PAGS X ANT</t>
  </si>
  <si>
    <t>COSTO DE LA PRODUCCIÓN PROCESADA</t>
  </si>
  <si>
    <t>INVENTARIO INICIAL DE PRODUCCION EN PROCESO</t>
  </si>
  <si>
    <t>PRODUCCION EN PROCESO EN DISPONIBILIDAD</t>
  </si>
  <si>
    <t>INVENTARIO FINAL DE PRODUCCIÓN EN PROCESO</t>
  </si>
  <si>
    <t>COSTO DE LA PRODUCCIÓN TERMINADA</t>
  </si>
  <si>
    <t>INVENTARIO INICIAL DE PRODUCCIÓN TERMINADA</t>
  </si>
  <si>
    <t>PRODUCCION TERMINADA EN DISPONIBILIDAD</t>
  </si>
  <si>
    <t>INVENTARIO FINAL DE PRODUCCIÓN TERMINADA</t>
  </si>
  <si>
    <t>COSTO DE LA PRODUCCIÓN VENDIDA</t>
  </si>
  <si>
    <t>MENOS:   MANO DE OBRA INDIRECTA</t>
  </si>
  <si>
    <t xml:space="preserve">                    TOTAL DE MANO DE OBRA  </t>
  </si>
  <si>
    <t>IGUAÑ: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</si>
</sst>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3" fontId="0" fillId="0" borderId="0" xfId="1" applyFont="1"/>
    <xf numFmtId="43" fontId="0" fillId="0" borderId="2" xfId="1" applyFont="1" applyBorder="1"/>
    <xf numFmtId="0" fontId="2" fillId="0" borderId="0" xfId="0" applyFont="1"/>
    <xf numFmtId="43" fontId="2" fillId="0" borderId="0" xfId="1" applyFont="1"/>
    <xf numFmtId="43" fontId="2" fillId="0" borderId="1" xfId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topLeftCell="A4" workbookViewId="0">
      <selection activeCell="B11" sqref="B11"/>
    </sheetView>
  </sheetViews>
  <sheetFormatPr baseColWidth="10" defaultRowHeight="15"/>
  <cols>
    <col min="1" max="1" width="8.140625" bestFit="1" customWidth="1"/>
    <col min="2" max="2" width="51.5703125" customWidth="1"/>
    <col min="3" max="3" width="13" style="1" customWidth="1"/>
    <col min="4" max="4" width="15.140625" style="1" customWidth="1"/>
  </cols>
  <sheetData>
    <row r="1" spans="1:4">
      <c r="B1" t="s">
        <v>0</v>
      </c>
    </row>
    <row r="4" spans="1:4">
      <c r="B4" t="s">
        <v>1</v>
      </c>
      <c r="D4" s="1">
        <v>60</v>
      </c>
    </row>
    <row r="5" spans="1:4">
      <c r="A5" t="s">
        <v>2</v>
      </c>
    </row>
    <row r="6" spans="1:4">
      <c r="B6" t="s">
        <v>3</v>
      </c>
      <c r="D6" s="2">
        <v>160</v>
      </c>
    </row>
    <row r="7" spans="1:4">
      <c r="A7" t="s">
        <v>8</v>
      </c>
      <c r="B7" t="s">
        <v>4</v>
      </c>
      <c r="D7" s="1">
        <f>D4+D6</f>
        <v>220</v>
      </c>
    </row>
    <row r="8" spans="1:4">
      <c r="A8" t="s">
        <v>5</v>
      </c>
    </row>
    <row r="9" spans="1:4">
      <c r="B9" t="s">
        <v>6</v>
      </c>
      <c r="D9" s="2">
        <v>50</v>
      </c>
    </row>
    <row r="10" spans="1:4">
      <c r="A10" t="s">
        <v>8</v>
      </c>
      <c r="B10" t="s">
        <v>7</v>
      </c>
      <c r="D10" s="1">
        <f>D7-D9</f>
        <v>170</v>
      </c>
    </row>
    <row r="12" spans="1:4">
      <c r="A12" t="s">
        <v>5</v>
      </c>
      <c r="B12" t="s">
        <v>9</v>
      </c>
      <c r="D12" s="1">
        <v>40</v>
      </c>
    </row>
    <row r="14" spans="1:4">
      <c r="A14" t="s">
        <v>8</v>
      </c>
      <c r="B14" t="s">
        <v>10</v>
      </c>
      <c r="D14" s="1">
        <f>D10-D12</f>
        <v>130</v>
      </c>
    </row>
    <row r="16" spans="1:4">
      <c r="A16" t="s">
        <v>2</v>
      </c>
      <c r="B16" t="s">
        <v>11</v>
      </c>
      <c r="D16" s="1">
        <f>C17-C18</f>
        <v>115</v>
      </c>
    </row>
    <row r="17" spans="1:4">
      <c r="B17" t="s">
        <v>31</v>
      </c>
      <c r="C17" s="1">
        <v>150</v>
      </c>
    </row>
    <row r="18" spans="1:4">
      <c r="B18" t="s">
        <v>30</v>
      </c>
      <c r="C18" s="1">
        <v>35</v>
      </c>
    </row>
    <row r="20" spans="1:4">
      <c r="A20" t="s">
        <v>13</v>
      </c>
      <c r="B20" t="s">
        <v>14</v>
      </c>
      <c r="D20" s="1">
        <f>D14+D16</f>
        <v>245</v>
      </c>
    </row>
    <row r="22" spans="1:4">
      <c r="A22" t="s">
        <v>2</v>
      </c>
      <c r="B22" t="s">
        <v>15</v>
      </c>
      <c r="D22" s="1">
        <f>SUM(C23:C28)</f>
        <v>100</v>
      </c>
    </row>
    <row r="23" spans="1:4">
      <c r="B23" t="s">
        <v>16</v>
      </c>
      <c r="C23" s="1">
        <v>40</v>
      </c>
    </row>
    <row r="24" spans="1:4">
      <c r="B24" t="s">
        <v>12</v>
      </c>
      <c r="C24" s="1">
        <v>35</v>
      </c>
    </row>
    <row r="25" spans="1:4">
      <c r="B25" t="s">
        <v>17</v>
      </c>
      <c r="C25" s="1">
        <v>8</v>
      </c>
    </row>
    <row r="26" spans="1:4">
      <c r="B26" t="s">
        <v>18</v>
      </c>
      <c r="C26" s="1">
        <v>5</v>
      </c>
    </row>
    <row r="27" spans="1:4">
      <c r="B27" t="s">
        <v>19</v>
      </c>
      <c r="C27" s="1">
        <v>5</v>
      </c>
    </row>
    <row r="28" spans="1:4">
      <c r="B28" t="s">
        <v>20</v>
      </c>
      <c r="C28" s="1">
        <v>7</v>
      </c>
    </row>
    <row r="30" spans="1:4">
      <c r="B30" t="s">
        <v>21</v>
      </c>
      <c r="D30" s="1">
        <f>D20+D22</f>
        <v>345</v>
      </c>
    </row>
    <row r="32" spans="1:4">
      <c r="A32" t="s">
        <v>2</v>
      </c>
      <c r="B32" t="s">
        <v>22</v>
      </c>
      <c r="D32" s="2">
        <v>0</v>
      </c>
    </row>
    <row r="34" spans="1:4">
      <c r="B34" t="s">
        <v>23</v>
      </c>
      <c r="D34" s="1">
        <f>+D30+D32</f>
        <v>345</v>
      </c>
    </row>
    <row r="36" spans="1:4">
      <c r="A36" t="s">
        <v>5</v>
      </c>
      <c r="B36" t="s">
        <v>24</v>
      </c>
      <c r="D36" s="2">
        <v>0</v>
      </c>
    </row>
    <row r="38" spans="1:4">
      <c r="A38" t="s">
        <v>13</v>
      </c>
      <c r="B38" t="s">
        <v>25</v>
      </c>
      <c r="D38" s="1">
        <f>+D34-D36</f>
        <v>345</v>
      </c>
    </row>
    <row r="40" spans="1:4">
      <c r="A40" t="s">
        <v>2</v>
      </c>
      <c r="B40" t="s">
        <v>26</v>
      </c>
      <c r="D40" s="2">
        <v>0</v>
      </c>
    </row>
    <row r="42" spans="1:4">
      <c r="A42" t="s">
        <v>32</v>
      </c>
      <c r="B42" t="s">
        <v>27</v>
      </c>
      <c r="D42" s="1">
        <f>+D38+D40</f>
        <v>345</v>
      </c>
    </row>
    <row r="44" spans="1:4">
      <c r="A44" t="s">
        <v>5</v>
      </c>
      <c r="B44" t="s">
        <v>28</v>
      </c>
      <c r="D44" s="1">
        <v>0</v>
      </c>
    </row>
    <row r="46" spans="1:4" ht="15.75" thickBot="1">
      <c r="A46" s="3" t="s">
        <v>8</v>
      </c>
      <c r="B46" s="3" t="s">
        <v>29</v>
      </c>
      <c r="C46" s="4"/>
      <c r="D46" s="5">
        <f>+D42-D44</f>
        <v>345</v>
      </c>
    </row>
    <row r="47" spans="1:4" ht="15.75" thickTop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</dc:creator>
  <cp:lastModifiedBy>Usuario</cp:lastModifiedBy>
  <dcterms:created xsi:type="dcterms:W3CDTF">2013-04-24T03:28:15Z</dcterms:created>
  <dcterms:modified xsi:type="dcterms:W3CDTF">2014-10-23T21:58:54Z</dcterms:modified>
</cp:coreProperties>
</file>